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Delphine\SynologyDrive\1-AFFAIRES\2024\24-11- ADAP ESQUIROL\6_PRO-DCE\PIECES ECRITES\MISE A JOUR 160625\"/>
    </mc:Choice>
  </mc:AlternateContent>
  <xr:revisionPtr revIDLastSave="0" documentId="13_ncr:1_{4E1FCD79-AA7E-432B-80EE-CC2A165780C5}" xr6:coauthVersionLast="47" xr6:coauthVersionMax="47" xr10:uidLastSave="{00000000-0000-0000-0000-000000000000}"/>
  <bookViews>
    <workbookView xWindow="-28920" yWindow="-120" windowWidth="29040" windowHeight="15720" activeTab="5" xr2:uid="{146F14C2-3537-4542-8D0F-54433A3C5658}"/>
  </bookViews>
  <sheets>
    <sheet name="LABORIT" sheetId="1" r:id="rId1"/>
    <sheet name="DE NERVAL" sheetId="8" r:id="rId2"/>
    <sheet name="DIDE" sheetId="9" r:id="rId3"/>
    <sheet name="GIRAUDOUX" sheetId="10" r:id="rId4"/>
    <sheet name="CABANIS" sheetId="2" r:id="rId5"/>
    <sheet name="FORMATION" sheetId="11" r:id="rId6"/>
  </sheets>
  <definedNames>
    <definedName name="_xlnm.Print_Titles" localSheetId="4">CABANIS!$4:$4</definedName>
    <definedName name="_xlnm.Print_Titles" localSheetId="1">'DE NERVAL'!$4:$4</definedName>
    <definedName name="_xlnm.Print_Titles" localSheetId="2">DIDE!$4:$4</definedName>
    <definedName name="_xlnm.Print_Titles" localSheetId="5">FORMATION!$4:$4</definedName>
    <definedName name="_xlnm.Print_Titles" localSheetId="3">GIRAUDOUX!$4:$4</definedName>
    <definedName name="_xlnm.Print_Titles" localSheetId="0">LABORIT!$4:$4</definedName>
    <definedName name="_xlnm.Print_Area" localSheetId="4">CABANIS!$A$1:$J$227</definedName>
    <definedName name="_xlnm.Print_Area" localSheetId="1">'DE NERVAL'!$A$1:$J$130</definedName>
    <definedName name="_xlnm.Print_Area" localSheetId="2">DIDE!$A$1:$J$186</definedName>
    <definedName name="_xlnm.Print_Area" localSheetId="5">FORMATION!$A$1:$J$282</definedName>
    <definedName name="_xlnm.Print_Area" localSheetId="3">GIRAUDOUX!$A$1:$J$201</definedName>
    <definedName name="_xlnm.Print_Area" localSheetId="0">LABORIT!$A$1:$J$159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73" i="11" l="1"/>
  <c r="G273" i="11"/>
  <c r="B273" i="11"/>
  <c r="A273" i="11"/>
  <c r="J271" i="11"/>
  <c r="G271" i="11"/>
  <c r="B271" i="11"/>
  <c r="A271" i="11"/>
  <c r="J269" i="11"/>
  <c r="G269" i="11"/>
  <c r="B269" i="11"/>
  <c r="A269" i="11"/>
  <c r="J267" i="11"/>
  <c r="G267" i="11"/>
  <c r="B267" i="11"/>
  <c r="A267" i="11"/>
  <c r="J261" i="11"/>
  <c r="G261" i="11"/>
  <c r="B261" i="11"/>
  <c r="A261" i="11"/>
  <c r="J259" i="11"/>
  <c r="G259" i="11"/>
  <c r="B259" i="11"/>
  <c r="A259" i="11"/>
  <c r="J257" i="11"/>
  <c r="G257" i="11"/>
  <c r="B257" i="11"/>
  <c r="A257" i="11"/>
  <c r="J223" i="11"/>
  <c r="G223" i="11"/>
  <c r="J121" i="11"/>
  <c r="G121" i="11"/>
  <c r="J120" i="11"/>
  <c r="G120" i="11"/>
  <c r="J119" i="11"/>
  <c r="G119" i="11"/>
  <c r="J47" i="11"/>
  <c r="G47" i="11"/>
  <c r="J192" i="10"/>
  <c r="G192" i="10"/>
  <c r="B192" i="10"/>
  <c r="A192" i="10"/>
  <c r="J190" i="10"/>
  <c r="G190" i="10"/>
  <c r="B190" i="10"/>
  <c r="A190" i="10"/>
  <c r="J188" i="10"/>
  <c r="G188" i="10"/>
  <c r="B188" i="10"/>
  <c r="A188" i="10"/>
  <c r="J186" i="10"/>
  <c r="G186" i="10"/>
  <c r="B186" i="10"/>
  <c r="A186" i="10"/>
  <c r="J180" i="10"/>
  <c r="G180" i="10"/>
  <c r="B180" i="10"/>
  <c r="A180" i="10"/>
  <c r="J178" i="10"/>
  <c r="G178" i="10"/>
  <c r="B178" i="10"/>
  <c r="A178" i="10"/>
  <c r="J176" i="10"/>
  <c r="G176" i="10"/>
  <c r="B176" i="10"/>
  <c r="A176" i="10"/>
  <c r="J108" i="10"/>
  <c r="J104" i="10"/>
  <c r="J103" i="10"/>
  <c r="J85" i="10"/>
  <c r="J83" i="10"/>
  <c r="G65" i="10"/>
  <c r="G64" i="10"/>
  <c r="G63" i="10"/>
  <c r="G62" i="10"/>
  <c r="G30" i="10"/>
  <c r="G29" i="10"/>
  <c r="G28" i="10"/>
  <c r="J177" i="9"/>
  <c r="G177" i="9"/>
  <c r="B177" i="9"/>
  <c r="A177" i="9"/>
  <c r="J175" i="9"/>
  <c r="G175" i="9"/>
  <c r="B175" i="9"/>
  <c r="A175" i="9"/>
  <c r="J173" i="9"/>
  <c r="G173" i="9"/>
  <c r="B173" i="9"/>
  <c r="A173" i="9"/>
  <c r="J171" i="9"/>
  <c r="G171" i="9"/>
  <c r="B171" i="9"/>
  <c r="A171" i="9"/>
  <c r="J165" i="9"/>
  <c r="G165" i="9"/>
  <c r="B165" i="9"/>
  <c r="A165" i="9"/>
  <c r="J163" i="9"/>
  <c r="G163" i="9"/>
  <c r="B163" i="9"/>
  <c r="A163" i="9"/>
  <c r="J161" i="9"/>
  <c r="G161" i="9"/>
  <c r="B161" i="9"/>
  <c r="A161" i="9"/>
  <c r="J93" i="9"/>
  <c r="J89" i="9"/>
  <c r="J84" i="9"/>
  <c r="G65" i="9"/>
  <c r="G64" i="9"/>
  <c r="G63" i="9"/>
  <c r="G62" i="9"/>
  <c r="G30" i="9"/>
  <c r="G29" i="9"/>
  <c r="G28" i="9"/>
  <c r="J121" i="8"/>
  <c r="G121" i="8"/>
  <c r="B121" i="8"/>
  <c r="A121" i="8"/>
  <c r="J119" i="8"/>
  <c r="G119" i="8"/>
  <c r="B119" i="8"/>
  <c r="A119" i="8"/>
  <c r="J117" i="8"/>
  <c r="G117" i="8"/>
  <c r="B117" i="8"/>
  <c r="A117" i="8"/>
  <c r="J115" i="8"/>
  <c r="G115" i="8"/>
  <c r="B115" i="8"/>
  <c r="A115" i="8"/>
  <c r="J109" i="8"/>
  <c r="G109" i="8"/>
  <c r="B109" i="8"/>
  <c r="A109" i="8"/>
  <c r="J107" i="8"/>
  <c r="G107" i="8"/>
  <c r="B107" i="8"/>
  <c r="A107" i="8"/>
  <c r="J105" i="8"/>
  <c r="G105" i="8"/>
  <c r="B105" i="8"/>
  <c r="A105" i="8"/>
  <c r="J42" i="8"/>
  <c r="G36" i="8"/>
  <c r="G35" i="8"/>
  <c r="J86" i="2"/>
  <c r="J87" i="2"/>
  <c r="J88" i="2"/>
  <c r="J89" i="2"/>
  <c r="G89" i="2"/>
  <c r="B218" i="2"/>
  <c r="A218" i="2"/>
  <c r="B216" i="2"/>
  <c r="A216" i="2"/>
  <c r="B214" i="2"/>
  <c r="A214" i="2"/>
  <c r="B212" i="2"/>
  <c r="A212" i="2"/>
  <c r="B206" i="2"/>
  <c r="A206" i="2"/>
  <c r="B204" i="2"/>
  <c r="A204" i="2"/>
  <c r="B202" i="2"/>
  <c r="A202" i="2"/>
  <c r="J168" i="2"/>
  <c r="G168" i="2"/>
  <c r="J167" i="2"/>
  <c r="G167" i="2"/>
  <c r="G88" i="2"/>
  <c r="G87" i="2"/>
  <c r="G86" i="2"/>
  <c r="G53" i="2"/>
  <c r="J52" i="2"/>
  <c r="G52" i="2"/>
  <c r="J51" i="2"/>
  <c r="G51" i="2"/>
  <c r="J50" i="2"/>
  <c r="G50" i="2"/>
  <c r="J47" i="2"/>
  <c r="J206" i="2" s="1"/>
  <c r="G47" i="2"/>
  <c r="G204" i="2"/>
  <c r="J204" i="2"/>
  <c r="J66" i="1"/>
  <c r="J62" i="1"/>
  <c r="J57" i="1"/>
  <c r="B150" i="1"/>
  <c r="A150" i="1"/>
  <c r="B148" i="1"/>
  <c r="A148" i="1"/>
  <c r="B146" i="1"/>
  <c r="A146" i="1"/>
  <c r="B144" i="1"/>
  <c r="A144" i="1"/>
  <c r="B138" i="1"/>
  <c r="A138" i="1"/>
  <c r="G263" i="11" l="1"/>
  <c r="G275" i="11"/>
  <c r="J263" i="11"/>
  <c r="J275" i="11"/>
  <c r="G194" i="10"/>
  <c r="J182" i="10"/>
  <c r="J194" i="10"/>
  <c r="G182" i="10"/>
  <c r="G179" i="9"/>
  <c r="G167" i="9"/>
  <c r="G182" i="9" s="1"/>
  <c r="G183" i="9" s="1"/>
  <c r="G185" i="9" s="1"/>
  <c r="J167" i="9"/>
  <c r="J179" i="9"/>
  <c r="J123" i="8"/>
  <c r="G111" i="8"/>
  <c r="G123" i="8"/>
  <c r="J111" i="8"/>
  <c r="J218" i="2"/>
  <c r="G214" i="2"/>
  <c r="G216" i="2"/>
  <c r="J216" i="2"/>
  <c r="J214" i="2"/>
  <c r="G218" i="2"/>
  <c r="G206" i="2"/>
  <c r="G212" i="2"/>
  <c r="J202" i="2"/>
  <c r="J208" i="2" s="1"/>
  <c r="G202" i="2"/>
  <c r="J212" i="2"/>
  <c r="J146" i="1"/>
  <c r="J134" i="1"/>
  <c r="J150" i="1"/>
  <c r="J138" i="1"/>
  <c r="J148" i="1"/>
  <c r="J136" i="1"/>
  <c r="J144" i="1"/>
  <c r="G278" i="11" l="1"/>
  <c r="G279" i="11" s="1"/>
  <c r="G281" i="11" s="1"/>
  <c r="J278" i="11"/>
  <c r="J279" i="11" s="1"/>
  <c r="J281" i="11" s="1"/>
  <c r="J197" i="10"/>
  <c r="J198" i="10" s="1"/>
  <c r="J200" i="10" s="1"/>
  <c r="G197" i="10"/>
  <c r="G198" i="10" s="1"/>
  <c r="G199" i="10" s="1"/>
  <c r="J182" i="9"/>
  <c r="J183" i="9" s="1"/>
  <c r="J185" i="9" s="1"/>
  <c r="G184" i="9"/>
  <c r="G126" i="8"/>
  <c r="G127" i="8" s="1"/>
  <c r="G129" i="8" s="1"/>
  <c r="J126" i="8"/>
  <c r="J127" i="8" s="1"/>
  <c r="J128" i="8" s="1"/>
  <c r="G220" i="2"/>
  <c r="J220" i="2"/>
  <c r="J223" i="2" s="1"/>
  <c r="J224" i="2" s="1"/>
  <c r="J225" i="2" s="1"/>
  <c r="G208" i="2"/>
  <c r="J140" i="1"/>
  <c r="J152" i="1"/>
  <c r="G280" i="11" l="1"/>
  <c r="J280" i="11"/>
  <c r="J199" i="10"/>
  <c r="G200" i="10"/>
  <c r="J184" i="9"/>
  <c r="G128" i="8"/>
  <c r="J129" i="8"/>
  <c r="G223" i="2"/>
  <c r="G224" i="2" s="1"/>
  <c r="G226" i="2" s="1"/>
  <c r="J226" i="2"/>
  <c r="J155" i="1"/>
  <c r="J156" i="1" s="1"/>
  <c r="G36" i="1"/>
  <c r="G37" i="1"/>
  <c r="G38" i="1"/>
  <c r="G35" i="1"/>
  <c r="G225" i="2" l="1"/>
  <c r="J158" i="1"/>
  <c r="J157" i="1"/>
  <c r="G144" i="1"/>
  <c r="G150" i="1"/>
  <c r="G148" i="1"/>
  <c r="G146" i="1"/>
  <c r="G152" i="1" l="1"/>
  <c r="G138" i="1"/>
  <c r="B134" i="1"/>
  <c r="A134" i="1"/>
  <c r="B136" i="1"/>
  <c r="A136" i="1"/>
  <c r="G136" i="1" l="1"/>
  <c r="G134" i="1"/>
  <c r="G140" i="1" l="1"/>
  <c r="G155" i="1" s="1"/>
  <c r="G156" i="1" s="1"/>
  <c r="G158" i="1" l="1"/>
  <c r="G15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92" authorId="0" shapeId="0" xr:uid="{50E13771-8422-4C4C-B23B-FF8B661E563F}">
      <text>
        <r>
          <rPr>
            <b/>
            <sz val="9"/>
            <color indexed="81"/>
            <rFont val="Tahoma"/>
            <family val="2"/>
          </rPr>
          <t>Delphine: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117" authorId="0" shapeId="0" xr:uid="{4EBC4FE4-DB0D-4AF5-8872-2DD476C498BE}">
      <text>
        <r>
          <rPr>
            <b/>
            <sz val="9"/>
            <color indexed="81"/>
            <rFont val="Tahoma"/>
            <family val="2"/>
          </rPr>
          <t>Delphine: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175" authorId="0" shapeId="0" xr:uid="{F8872706-8F6A-44DA-8AE4-086AAD21E122}">
      <text>
        <r>
          <rPr>
            <b/>
            <sz val="9"/>
            <color indexed="81"/>
            <rFont val="Tahoma"/>
            <family val="2"/>
          </rPr>
          <t>Delphine:</t>
        </r>
        <r>
          <rPr>
            <sz val="9"/>
            <color indexed="81"/>
            <rFont val="Tahoma"/>
            <family val="2"/>
          </rPr>
          <t xml:space="preserve">
</t>
        </r>
      </text>
    </comment>
    <comment ref="B189" authorId="0" shapeId="0" xr:uid="{C373B561-D559-4FD9-ADE7-601946558CA2}">
      <text>
        <r>
          <rPr>
            <b/>
            <sz val="9"/>
            <color indexed="81"/>
            <rFont val="Tahoma"/>
            <family val="2"/>
          </rPr>
          <t>Delphine:</t>
        </r>
        <r>
          <rPr>
            <sz val="9"/>
            <color indexed="81"/>
            <rFont val="Tahoma"/>
            <family val="2"/>
          </rPr>
          <t xml:space="preserve">
</t>
        </r>
      </text>
    </comment>
    <comment ref="B198" authorId="0" shapeId="0" xr:uid="{CF906DE1-F28B-4471-B642-BA79A408FE8B}">
      <text>
        <r>
          <rPr>
            <b/>
            <sz val="9"/>
            <color indexed="81"/>
            <rFont val="Tahoma"/>
            <family val="2"/>
          </rPr>
          <t>Delphine:</t>
        </r>
        <r>
          <rPr>
            <sz val="9"/>
            <color indexed="81"/>
            <rFont val="Tahoma"/>
            <family val="2"/>
          </rPr>
          <t xml:space="preserve">
</t>
        </r>
      </text>
    </comment>
    <comment ref="B207" authorId="0" shapeId="0" xr:uid="{1F6F714F-6BBE-47BF-AECD-C60555122010}">
      <text>
        <r>
          <rPr>
            <b/>
            <sz val="9"/>
            <color indexed="81"/>
            <rFont val="Tahoma"/>
            <family val="2"/>
          </rPr>
          <t>Delphine:</t>
        </r>
        <r>
          <rPr>
            <sz val="9"/>
            <color indexed="81"/>
            <rFont val="Tahoma"/>
            <family val="2"/>
          </rPr>
          <t xml:space="preserve">
</t>
        </r>
      </text>
    </comment>
  </commentList>
</comments>
</file>

<file path=xl/sharedStrings.xml><?xml version="1.0" encoding="utf-8"?>
<sst xmlns="http://schemas.openxmlformats.org/spreadsheetml/2006/main" count="1439" uniqueCount="196">
  <si>
    <t>Art.</t>
  </si>
  <si>
    <t>DESIGNATION SUIVANT CCTP</t>
  </si>
  <si>
    <t>U</t>
  </si>
  <si>
    <t>Qté</t>
  </si>
  <si>
    <t>GENERALITES</t>
  </si>
  <si>
    <r>
      <rPr>
        <i/>
        <u/>
        <sz val="11"/>
        <rFont val="Calibri"/>
        <family val="2"/>
        <scheme val="minor"/>
      </rPr>
      <t xml:space="preserve">La présente entreprise doit : </t>
    </r>
    <r>
      <rPr>
        <sz val="11"/>
        <rFont val="Calibri"/>
        <family val="2"/>
        <scheme val="minor"/>
      </rPr>
      <t xml:space="preserve">
</t>
    </r>
    <r>
      <rPr>
        <i/>
        <sz val="11"/>
        <rFont val="Calibri"/>
        <family val="2"/>
        <scheme val="minor"/>
      </rPr>
      <t>- Répondre à l'ensemble des articles du présent cadre, y compris si la quantité n'est pas indiquée;
- Les quantités indiquées le sont à titre indicatif et doivent être contrôlées par l'entreprise avant l'établissement de son offre;
- Il est de la responsabilité de l'entreprise de le modifier ou de le compléter, si cela s'avère nécessaire. Toutes modifications doivent être clairement identifiées.
- La DPGF est dépendante du CCTP, l'entreprise doit se référer au CCTP en tout lieu. elle est rédigée pour permettre une base de comparaison;
- Tous les prix s'entendent pour des matériels fournis, raccordés, essayés, en ordre de marche, et toutes sujétions comprises;</t>
    </r>
  </si>
  <si>
    <t>ens</t>
  </si>
  <si>
    <t>Sous-total</t>
  </si>
  <si>
    <t>ml</t>
  </si>
  <si>
    <t>RECAPITULATION GENERALE</t>
  </si>
  <si>
    <t xml:space="preserve">TOTAL GENERAL HT  </t>
  </si>
  <si>
    <t>TOTAL GENERAL TTC</t>
  </si>
  <si>
    <t>3.1</t>
  </si>
  <si>
    <t>Ø12/14</t>
  </si>
  <si>
    <t>4.2</t>
  </si>
  <si>
    <t>4.3</t>
  </si>
  <si>
    <t>Canalisation en tube cuivre écroui y compris colliers et support</t>
  </si>
  <si>
    <t>4.4</t>
  </si>
  <si>
    <t>Ø32</t>
  </si>
  <si>
    <t>Ø40</t>
  </si>
  <si>
    <t>Ø100</t>
  </si>
  <si>
    <t>y compris abattant thermodur, robinet et pipe de raccordement</t>
  </si>
  <si>
    <t>. Marque :</t>
  </si>
  <si>
    <t>Fourreaux de traversée de cloisons, murs, planchers et rebouchages</t>
  </si>
  <si>
    <t>Equipements complémentaires</t>
  </si>
  <si>
    <t>Ensemble de soudures, brides, raccords mécaniques, peinture antirouille, lyres, points fixes, supports et toutes sujétions de pose</t>
  </si>
  <si>
    <t>Dispositifs de vidange sur réseaux</t>
  </si>
  <si>
    <t>Dispositifs de purge sur réseaux</t>
  </si>
  <si>
    <t>. Réf :</t>
  </si>
  <si>
    <t>Vanne d'arrêt 1/4 de tour</t>
  </si>
  <si>
    <t>Calorifuge par isolant souple classé M1 y compris protection et accessoires de pose.</t>
  </si>
  <si>
    <t>. Type</t>
  </si>
  <si>
    <t xml:space="preserve"> Isolant épaisseur 19 mm pour tube</t>
  </si>
  <si>
    <t>Robinets de purge</t>
  </si>
  <si>
    <t>Robinets de vidange</t>
  </si>
  <si>
    <t>Canalisation en tube PVC NFE y compris accessoires et toutes sujestions de mise en œuvre</t>
  </si>
  <si>
    <t>Robinetterie suivant préconisation du CCTP</t>
  </si>
  <si>
    <t>Vanne 1/4 de tour</t>
  </si>
  <si>
    <t>Ens</t>
  </si>
  <si>
    <t>3.2</t>
  </si>
  <si>
    <t>3.3</t>
  </si>
  <si>
    <t>4.1</t>
  </si>
  <si>
    <t>45 m3/h</t>
  </si>
  <si>
    <t>Gaine circulaire spiralée en tôle d'acier galvanisée compris supports et fixations</t>
  </si>
  <si>
    <t>Ø 200</t>
  </si>
  <si>
    <t>Ø 250</t>
  </si>
  <si>
    <t>Gaine souple isolée épaisseur 25 mm y compris pièces de transformation, supports, dispositifs anti vibratiles, tous accessoires et ingrédients de pose.</t>
  </si>
  <si>
    <t>Ensemble d'accessoires comprenant coudes, tés, caisson de piquage acoustique en combles,  pièces de transformation, ingrédients de pose</t>
  </si>
  <si>
    <t>Groupe d'extraction suivant descriptions du CCTP</t>
  </si>
  <si>
    <t>Manchettes souples</t>
  </si>
  <si>
    <t xml:space="preserve">TOTAL PLOMBERIE SANITAIRES HT  </t>
  </si>
  <si>
    <t>TVA 20 %</t>
  </si>
  <si>
    <t>DN20</t>
  </si>
  <si>
    <t>DN15</t>
  </si>
  <si>
    <t xml:space="preserve"> Robinetterie réseaux</t>
  </si>
  <si>
    <t xml:space="preserve"> Robinetterie de purge et de vidange</t>
  </si>
  <si>
    <t>30 m3/h</t>
  </si>
  <si>
    <t>Ø 160</t>
  </si>
  <si>
    <t>Ø 125</t>
  </si>
  <si>
    <t>DESCRIPTION DES OUVRAGES DE CHAUFFAGE - VENTILATION</t>
  </si>
  <si>
    <t>Travaux préliminaires de repérage, d'isolement, de vidange et de dépose des réseaux existants rendus caduques</t>
  </si>
  <si>
    <t>.Marque :</t>
  </si>
  <si>
    <t>.Réf. :</t>
  </si>
  <si>
    <t>150 m3/h</t>
  </si>
  <si>
    <t>60 m3/h</t>
  </si>
  <si>
    <t>DESCRIPTION DES OUVRAGES DE PLOMBERIE - SANITAIRES</t>
  </si>
  <si>
    <t>. Réf. :</t>
  </si>
  <si>
    <t>Vannes d'arrêt 1/4 de tour d'isolement avant appareils sanitaires</t>
  </si>
  <si>
    <t>Sous-total Ouvrages de Plomberie - Sanitaires</t>
  </si>
  <si>
    <t>Sous-total Ouvrages de Chauffage - Ventilation</t>
  </si>
  <si>
    <t xml:space="preserve">TOTAL CHAUFFAGE - VENTILATION HT  </t>
  </si>
  <si>
    <t>MISE EN PLACE DE L'AGENDA ACCESSIBILITE - CENTRE HOSPITALIER ESQUIROL - 87025 LIMOGES CEDEX</t>
  </si>
  <si>
    <t xml:space="preserve">TRAVAUX PRELIMINAIRES </t>
  </si>
  <si>
    <t>Ensemble des percements de parois existantes induits par le cheminement de ses réseaux et canalisations, ainsi que les rebouchages.</t>
  </si>
  <si>
    <t>TRAVAUX DE CHAUFFAGE</t>
  </si>
  <si>
    <t>Le système de chauffage dans l’ensemble des bâtiments sera conservé. Seules des adaptations seront nécessaires afin de respecter les nouveaux agencements proposés dans le cadre du projet.
Les travaux concerneront l’isolement, et ou la neutralisation des réseaux de chauffage existant, suivis de la dépose, repose ou suppression des émetteurs de chauffe, avec adaptation des canalisations</t>
  </si>
  <si>
    <t>3.2.1. - Dépose et repose des radiateurs existants</t>
  </si>
  <si>
    <t>Suppression ou la dépose et repose des radiateurs existants situés dans la zone de réaménagement d’accessibilité PMR suivant plans et  localisations du CCTP</t>
  </si>
  <si>
    <t>Canalisation en tube cuivre écroui y compris toutes sujétions de mise en œuvre.</t>
  </si>
  <si>
    <t>Ø14/16</t>
  </si>
  <si>
    <t>3.2.2. - Distribution hydraulique de chauffage</t>
  </si>
  <si>
    <t>TRAVAUX DE VENTILATION</t>
  </si>
  <si>
    <t xml:space="preserve">Le système de ventilation sera conservé dans la majorité des bâtiments. Il sera prévu des adaptations, prolongements ou suppressions de gaine de ventilation suivant les nouveaux agencements des locaux. 
</t>
  </si>
  <si>
    <t>Dans les sanitaires réaménagés pour l’accessibilité PMR, le titulaire du présent lot devra l’adaptation du réseau de VMC existant, avec la mise en œuvre de gaines rigides ou souples supplémentaire suivant le nouvel agencement.
Les bouches d’extractions seront déposées et remplacées</t>
  </si>
  <si>
    <t>Bouches d'extraction autoréglables</t>
  </si>
  <si>
    <t>Bouche d'extraction suivant descriptions techniques du CCTP y compris  accessoires de pose</t>
  </si>
  <si>
    <t>Réseaux de distribution</t>
  </si>
  <si>
    <t>TOTAL 3.3.1.</t>
  </si>
  <si>
    <t>3.3.1. - Ventilation des sanitaires</t>
  </si>
  <si>
    <t>y compris interrupteur cadenassable, kit pressostat différentiel et système de supension</t>
  </si>
  <si>
    <t>Raccordement électrique depuis cable laissé en attente par le lot électricité</t>
  </si>
  <si>
    <t xml:space="preserve">Raccordement du pressostat différentiel </t>
  </si>
  <si>
    <t>Grille de rejet circulaire extérieure suivant CCTP</t>
  </si>
  <si>
    <t>3.3.3. - Ventilation spécifique BATIMENT FORMATION</t>
  </si>
  <si>
    <t>3.3.2. - Ventilation spécifique BATIMENT GYMNASE</t>
  </si>
  <si>
    <t>90 m3/h</t>
  </si>
  <si>
    <t>Adapations et raccordements des gaines de ventilation sur la centrale</t>
  </si>
  <si>
    <t>Raccodement électrique depuis attente du lot électricité</t>
  </si>
  <si>
    <t>Mise en service</t>
  </si>
  <si>
    <t>Grilles de soufflage et de reprise</t>
  </si>
  <si>
    <t>Grille de soufflage et de reprise suivant descriptions techniques du CCTP y compris  accessoires de pose et module de régulation</t>
  </si>
  <si>
    <t>Bouches coupe feu</t>
  </si>
  <si>
    <t>Bouche coupe feu suivant descriptions techniques du CCTP y compris  accessoires de pose</t>
  </si>
  <si>
    <t>Ensemble d'accessoires comprenant coudes, tés, pièces de transformation, ingrédients de pose</t>
  </si>
  <si>
    <t>Caisson d'extraction zone bibliothèque</t>
  </si>
  <si>
    <t>Débit - Pertes de charges : 300 m3/h - 120 Pa</t>
  </si>
  <si>
    <t>TOTAL 3.3.3.</t>
  </si>
  <si>
    <t>TRAVAUX DANS LES SANITAIRES PMR</t>
  </si>
  <si>
    <t>Les travaux de plomberie et sanitaires concernent essentiellement la mise en accessibilité PMR des sanitaires existants. Les bâtiments ne comportant pas de sanitaires accessibles, il en sera créé à chaque niveau.</t>
  </si>
  <si>
    <t>4.2.1. - Remplacement des plans vasques existants</t>
  </si>
  <si>
    <t>Robinetterie : mitigeur existant déposé et reposé</t>
  </si>
  <si>
    <t>4.2.2. - Mitigeur plan vasque</t>
  </si>
  <si>
    <t>Mitigeur de lavabo mécanique suivant description du CCTP, compris tout accessoire de pose et de mise en œuvre.</t>
  </si>
  <si>
    <t>Avec retombée avant avec fente pour porte serviette</t>
  </si>
  <si>
    <t>TYPE D : PLAN VASQUE DROIT PMR</t>
  </si>
  <si>
    <t>. Dimension 1 vasque :</t>
  </si>
  <si>
    <t>. Dimension 2 vasques :</t>
  </si>
  <si>
    <t>Miroir sécurit</t>
  </si>
  <si>
    <t>Cuvette suspendu et rallongée suivant description du CCTP</t>
  </si>
  <si>
    <t>Réservoir de chasse - modèle étroit avec chassis et pieds; plaque de déclenchement suivant description du CCTP</t>
  </si>
  <si>
    <t>TOTAL 4.2.1.</t>
  </si>
  <si>
    <t>TOTAL 4.2.2.</t>
  </si>
  <si>
    <t>TOTAL 4.2.3.</t>
  </si>
  <si>
    <t>TOTAL 4.2.5.</t>
  </si>
  <si>
    <t>TRAVAUX DE PLOMBERIE SANITAIRES DANS LE BATIMENT FORMATION</t>
  </si>
  <si>
    <t>4.3.1. - Alimentation eau froide</t>
  </si>
  <si>
    <t>Ensemble de percements dans parois existantes</t>
  </si>
  <si>
    <t>4.3.2. - Production d'eau chaude sanitaire</t>
  </si>
  <si>
    <t>Chauffe-eau petite capacité suivant CCTP</t>
  </si>
  <si>
    <t xml:space="preserve">. Capacité : 15L </t>
  </si>
  <si>
    <t>Accessoires</t>
  </si>
  <si>
    <t>Groupe de sécurité</t>
  </si>
  <si>
    <t>Clapet anti-retour</t>
  </si>
  <si>
    <t>Raccodrements électriques</t>
  </si>
  <si>
    <t>Suivant CCTP sur attente du lot électricité</t>
  </si>
  <si>
    <t>4.3.3. - Adaptation des réseaux eau froide - eau chaude sanitaire</t>
  </si>
  <si>
    <t>4.3.4 - Appareils sanitaires</t>
  </si>
  <si>
    <t>CUVETTE SUSPENDU RALLONGEE AVEC BATI SUPPORT</t>
  </si>
  <si>
    <t>CUVETTE SUSPENDU STANDARD AVEC BATI SUPPORT</t>
  </si>
  <si>
    <t>Cuvette suspendu standard suivant description du CCTP</t>
  </si>
  <si>
    <t xml:space="preserve">EVIER 1 CUVE A ENCASTRER DANS PLAN </t>
  </si>
  <si>
    <t>Evier suivant description du CCTP y compris accessoires de pose et de mise en œuvre</t>
  </si>
  <si>
    <t>Mitigeur évier suivant description du CCTP</t>
  </si>
  <si>
    <t xml:space="preserve">LAVE-MAIN </t>
  </si>
  <si>
    <t>Lave-mains  suivant description du CCTP y compris accessoires de pose et de mise en œuvre</t>
  </si>
  <si>
    <t>Robinet EF simple réglage</t>
  </si>
  <si>
    <t>CUVE A LAVER SUR PIED</t>
  </si>
  <si>
    <t>Cuve suivant description du CCTP y compris accessoires de pose et de mise en œuvre - structure métallique à réaliser</t>
  </si>
  <si>
    <t>Robinetterie mélangeuse suivant description du CCTP</t>
  </si>
  <si>
    <t>4.3.5. - Adapatation des canalisations d'évacuation eaux usées et eaux vannes</t>
  </si>
  <si>
    <t>TRAVAUX DE DEPOSE - REPOSE ET REMPLACEMENT DES ACCESSOIRES SANITAIRES</t>
  </si>
  <si>
    <t>4.4.1. - Distributeurs papier</t>
  </si>
  <si>
    <t>Il sera prévu la dépose et la repose à hauteur réglementaire des distributeurs de papier existant.</t>
  </si>
  <si>
    <t>4.4.2. - Barre verticale à côté des cuvettes WC</t>
  </si>
  <si>
    <t>4.4.3. - Barre coudée à côté des cuvettes WC</t>
  </si>
  <si>
    <t>Barre coudée suivant descriptions du CCTP</t>
  </si>
  <si>
    <t>4.4.4. - Barre verticale de douche</t>
  </si>
  <si>
    <t>Barre de douche suivant descriptions du CCTP</t>
  </si>
  <si>
    <t>4.4.5. - Barre de douche en "T"</t>
  </si>
  <si>
    <t>4.4.6. - Mitigeur de douche</t>
  </si>
  <si>
    <t>4.4.7. - Miroir</t>
  </si>
  <si>
    <t>Mitigeur en sécurit suivant descriptions du CCTP</t>
  </si>
  <si>
    <t>4.4.8. - Réhausse de cuvette WC</t>
  </si>
  <si>
    <t>4.4.9. - Sèche cheveux</t>
  </si>
  <si>
    <t>TVA 10 %</t>
  </si>
  <si>
    <t>Prix unit. HT
TVA 20%</t>
  </si>
  <si>
    <t>Prix total HT
TVA 20%</t>
  </si>
  <si>
    <t>Prix unit. HT
TVA10%</t>
  </si>
  <si>
    <t>Prix total HT
TVA 10%</t>
  </si>
  <si>
    <t>pm</t>
  </si>
  <si>
    <t>Plan vasque sur mesure (dimensions indiquées sur les plans architecte et CCTP) en Corian suivant description du CCTP, compris tout accessoire de pose et de mise en œuvre.</t>
  </si>
  <si>
    <t>Prix unit. HT TVA 20%</t>
  </si>
  <si>
    <t xml:space="preserve">4.2.3 - Mise en place d'un lave-mains </t>
  </si>
  <si>
    <t>Lave-mains suivant description du CCTP y compris accessoires de pose et de mise en œuvre</t>
  </si>
  <si>
    <t xml:space="preserve">Robinet temporisé EF </t>
  </si>
  <si>
    <t xml:space="preserve">4.2.4 - Mise en place d'un lavabo PMR </t>
  </si>
  <si>
    <t>4.2.5 - Remplacement des cuvettes WC suspendues avec bâti support</t>
  </si>
  <si>
    <t>4.2.6. - Adapation des réseaux eau froide - eau chaude sanitaire</t>
  </si>
  <si>
    <t>TOTAL 4.2.6.</t>
  </si>
  <si>
    <t>4.2.7. - Adapatation des canalisations d'évacuation eaux usées et eaux vannes</t>
  </si>
  <si>
    <t>Mitigeur de lavabo mécanique adapté PMR suivant description du CCTP, compris tout accessoire de pose et de mise en œuvre.</t>
  </si>
  <si>
    <t>DPGF - LOT N°06 - CHAUFFAGE / VENTILATION / PLOMBERIE SANITAIRES
ZONE VERTE - BATIMENT LABORIE</t>
  </si>
  <si>
    <t>DPGF - LOT N°06 - CHAUFFAGE / VENTILATION / PLOMBERIE SANITAIRES
ZONE VERTE - BATIMENT DE NERVAL</t>
  </si>
  <si>
    <t>DPGF - LOT N°06 - CHAUFFAGE / VENTILATION / PLOMBERIE SANITAIRES
ZONE VERTE - BATIMENT DIDE</t>
  </si>
  <si>
    <t>DPGF - LOT N°06 - CHAUFFAGE / VENTILATION / PLOMBERIE SANITAIRES
ZONE VERTE - BATIMENT GIRAUDOUX</t>
  </si>
  <si>
    <t>DPGF - LOT N°06 - CHAUFFAGE / VENTILATION / PLOMBERIE SANITAIRES
ZONE VERTE - BATIMENT CENTRE DE FORMATION</t>
  </si>
  <si>
    <t>DPGF - LOT N°06 - CHAUFFAGE / VENTILATION / PLOMBERIE SANITAIRES
ZONE VERTE - BATIMENT CABANIS HAUT</t>
  </si>
  <si>
    <t>Déplacement de la centrale double flux existante dans le placard technique créé, y compris toutes sujestions de bonne mise œuvre. Raccordement de la prise d'air neuf et rejet sur les sorties existantes</t>
  </si>
  <si>
    <t>Plan vasque sur mesure PMR suivant description du CCTP y compris accessoires de pose et de mise en œuvre</t>
  </si>
  <si>
    <t>Mitigeur temporisé PMR</t>
  </si>
  <si>
    <t>Travaux de dépose et évacuation des équipements de chauffage et des gaines de ventilation non réutilisés et rendus caducs dans l'état projeté des installations hors les locaux "purger" suivant CCTP</t>
  </si>
  <si>
    <t>PM</t>
  </si>
  <si>
    <t>TYPE A : PLAN VASQUE ARRONDI PMR</t>
  </si>
  <si>
    <t>TYPE B : PLAN VASQUE DROIT BORD ARRONDI PMR</t>
  </si>
  <si>
    <t>TYPE C : PLAN VASQUE DROIT PMR</t>
  </si>
  <si>
    <t>Cuvette suspendu suivant description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</si>
</sst>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1]_-;\-* #,##0.00\ [$€-1]_-;_-* &quot;-&quot;??\ [$€-1]_-"/>
  </numFmts>
  <fonts count="26" x14ac:knownFonts="1">
    <font>
      <sz val="11"/>
      <color theme="1"/>
      <name val="Calibri"/>
      <family val="2"/>
      <scheme val="minor"/>
    </font>
    <font>
      <sz val="11"/>
      <color theme="1"/>
      <name val="Calibri"/>
      <family val="2"/>
      <scheme val="minor"/>
    </font>
    <font>
      <sz val="10"/>
      <name val="Arial"/>
      <family val="2"/>
    </font>
    <font>
      <b/>
      <sz val="20"/>
      <name val="Calibri"/>
      <family val="2"/>
      <scheme val="minor"/>
    </font>
    <font>
      <sz val="20"/>
      <color theme="1"/>
      <name val="Calibri"/>
      <family val="2"/>
      <scheme val="minor"/>
    </font>
    <font>
      <b/>
      <sz val="20"/>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name val="Calibri"/>
      <family val="2"/>
      <scheme val="minor"/>
    </font>
    <font>
      <i/>
      <u/>
      <sz val="11"/>
      <name val="Calibri"/>
      <family val="2"/>
      <scheme val="minor"/>
    </font>
    <font>
      <i/>
      <sz val="11"/>
      <name val="Calibri"/>
      <family val="2"/>
      <scheme val="minor"/>
    </font>
    <font>
      <b/>
      <sz val="11"/>
      <name val="Calibri"/>
      <family val="2"/>
      <scheme val="minor"/>
    </font>
    <font>
      <b/>
      <u/>
      <sz val="11"/>
      <name val="Calibri"/>
      <family val="2"/>
      <scheme val="minor"/>
    </font>
    <font>
      <b/>
      <i/>
      <sz val="11"/>
      <name val="Calibri"/>
      <family val="2"/>
      <scheme val="minor"/>
    </font>
    <font>
      <b/>
      <i/>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9"/>
      <name val="Calibri"/>
      <family val="2"/>
      <scheme val="minor"/>
    </font>
    <font>
      <u/>
      <sz val="11"/>
      <name val="Calibri"/>
      <family val="2"/>
      <scheme val="minor"/>
    </font>
    <font>
      <sz val="8"/>
      <name val="Calibri"/>
      <family val="2"/>
      <scheme val="minor"/>
    </font>
    <font>
      <b/>
      <sz val="11"/>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cellStyleXfs>
  <cellXfs count="211">
    <xf numFmtId="0" fontId="0" fillId="0" borderId="0" xfId="0"/>
    <xf numFmtId="0" fontId="6" fillId="3" borderId="7" xfId="1" applyFont="1" applyFill="1" applyBorder="1" applyAlignment="1">
      <alignment horizontal="center" vertical="center" wrapText="1"/>
    </xf>
    <xf numFmtId="0" fontId="8" fillId="3" borderId="0" xfId="1" applyFont="1" applyFill="1" applyAlignment="1">
      <alignment vertical="center"/>
    </xf>
    <xf numFmtId="0" fontId="8" fillId="3" borderId="0" xfId="1" applyFont="1" applyFill="1"/>
    <xf numFmtId="0" fontId="6" fillId="4" borderId="5" xfId="1" applyFont="1" applyFill="1" applyBorder="1" applyAlignment="1">
      <alignment vertical="center"/>
    </xf>
    <xf numFmtId="0" fontId="10" fillId="3" borderId="8" xfId="1" applyFont="1" applyFill="1" applyBorder="1" applyAlignment="1">
      <alignment horizontal="center"/>
    </xf>
    <xf numFmtId="164" fontId="10" fillId="3" borderId="9" xfId="1" applyNumberFormat="1" applyFont="1" applyFill="1" applyBorder="1" applyAlignment="1">
      <alignment horizontal="right"/>
    </xf>
    <xf numFmtId="0" fontId="10" fillId="3" borderId="0" xfId="1" applyFont="1" applyFill="1"/>
    <xf numFmtId="0" fontId="10" fillId="5" borderId="8" xfId="1" applyFont="1" applyFill="1" applyBorder="1" applyAlignment="1">
      <alignment horizontal="center"/>
    </xf>
    <xf numFmtId="0" fontId="10" fillId="5" borderId="8" xfId="1" applyFont="1" applyFill="1" applyBorder="1" applyAlignment="1">
      <alignment horizontal="center" wrapText="1"/>
    </xf>
    <xf numFmtId="44" fontId="10" fillId="5" borderId="9" xfId="2" applyFont="1" applyFill="1" applyBorder="1" applyAlignment="1">
      <alignment horizontal="right"/>
    </xf>
    <xf numFmtId="0" fontId="13" fillId="2" borderId="10" xfId="1" applyFont="1" applyFill="1" applyBorder="1" applyAlignment="1">
      <alignment vertical="center"/>
    </xf>
    <xf numFmtId="0" fontId="10" fillId="2" borderId="11" xfId="1" applyFont="1" applyFill="1" applyBorder="1" applyAlignment="1">
      <alignment horizontal="center"/>
    </xf>
    <xf numFmtId="0" fontId="6" fillId="3" borderId="10" xfId="1" applyFont="1" applyFill="1" applyBorder="1" applyAlignment="1">
      <alignment horizontal="center" vertical="center" wrapText="1"/>
    </xf>
    <xf numFmtId="0" fontId="17" fillId="3" borderId="0" xfId="1" applyFont="1" applyFill="1"/>
    <xf numFmtId="0" fontId="17" fillId="0" borderId="0" xfId="1" applyFont="1"/>
    <xf numFmtId="0" fontId="17" fillId="5" borderId="0" xfId="1" applyFont="1" applyFill="1"/>
    <xf numFmtId="0" fontId="17" fillId="3" borderId="8" xfId="1" applyFont="1" applyFill="1" applyBorder="1" applyAlignment="1">
      <alignment horizontal="center"/>
    </xf>
    <xf numFmtId="164" fontId="17" fillId="3" borderId="9" xfId="1" applyNumberFormat="1" applyFont="1" applyFill="1" applyBorder="1" applyAlignment="1">
      <alignment horizontal="right"/>
    </xf>
    <xf numFmtId="0" fontId="19" fillId="3" borderId="8" xfId="1" applyFont="1" applyFill="1" applyBorder="1" applyAlignment="1">
      <alignment horizontal="center"/>
    </xf>
    <xf numFmtId="164" fontId="19" fillId="3" borderId="9" xfId="1" applyNumberFormat="1" applyFont="1" applyFill="1" applyBorder="1" applyAlignment="1">
      <alignment horizontal="right"/>
    </xf>
    <xf numFmtId="164" fontId="19" fillId="2" borderId="16" xfId="1" applyNumberFormat="1" applyFont="1" applyFill="1" applyBorder="1" applyAlignment="1">
      <alignment horizontal="right"/>
    </xf>
    <xf numFmtId="164" fontId="19" fillId="2" borderId="20" xfId="1" applyNumberFormat="1" applyFont="1" applyFill="1" applyBorder="1" applyAlignment="1">
      <alignment horizontal="right"/>
    </xf>
    <xf numFmtId="0" fontId="6" fillId="0" borderId="5" xfId="1" applyFont="1" applyBorder="1" applyAlignment="1">
      <alignment vertical="center"/>
    </xf>
    <xf numFmtId="0" fontId="13" fillId="3" borderId="21" xfId="1" applyFont="1" applyFill="1" applyBorder="1" applyAlignment="1">
      <alignment vertical="top"/>
    </xf>
    <xf numFmtId="0" fontId="13" fillId="3" borderId="21" xfId="1" applyFont="1" applyFill="1" applyBorder="1" applyAlignment="1">
      <alignment vertical="center"/>
    </xf>
    <xf numFmtId="0" fontId="13" fillId="5" borderId="21" xfId="1" applyFont="1" applyFill="1" applyBorder="1" applyAlignment="1">
      <alignment vertical="top"/>
    </xf>
    <xf numFmtId="0" fontId="19" fillId="5" borderId="14" xfId="1" applyFont="1" applyFill="1" applyBorder="1" applyAlignment="1">
      <alignment vertical="center"/>
    </xf>
    <xf numFmtId="0" fontId="10" fillId="3" borderId="14" xfId="1" applyFont="1" applyFill="1" applyBorder="1" applyAlignment="1">
      <alignment horizontal="left" vertical="top"/>
    </xf>
    <xf numFmtId="0" fontId="19" fillId="3" borderId="14" xfId="1" applyFont="1" applyFill="1" applyBorder="1" applyAlignment="1">
      <alignment horizontal="left" vertical="center"/>
    </xf>
    <xf numFmtId="0" fontId="19" fillId="3" borderId="14" xfId="1" applyFont="1" applyFill="1" applyBorder="1" applyAlignment="1">
      <alignment vertical="center"/>
    </xf>
    <xf numFmtId="0" fontId="17" fillId="3" borderId="14" xfId="1" applyFont="1" applyFill="1" applyBorder="1" applyAlignment="1">
      <alignment vertical="center"/>
    </xf>
    <xf numFmtId="0" fontId="19" fillId="3" borderId="22" xfId="1" applyFont="1" applyFill="1" applyBorder="1" applyAlignment="1">
      <alignment vertical="center"/>
    </xf>
    <xf numFmtId="0" fontId="19" fillId="3" borderId="23" xfId="1" applyFont="1" applyFill="1" applyBorder="1" applyAlignment="1">
      <alignment vertical="center"/>
    </xf>
    <xf numFmtId="0" fontId="10" fillId="5" borderId="8" xfId="1" applyFont="1" applyFill="1" applyBorder="1" applyAlignment="1">
      <alignment horizontal="center" vertical="top"/>
    </xf>
    <xf numFmtId="0" fontId="13" fillId="5" borderId="25" xfId="1" applyFont="1" applyFill="1" applyBorder="1" applyAlignment="1">
      <alignment vertical="top"/>
    </xf>
    <xf numFmtId="0" fontId="10" fillId="5" borderId="4" xfId="1" applyFont="1" applyFill="1" applyBorder="1" applyAlignment="1">
      <alignment vertical="center" wrapText="1"/>
    </xf>
    <xf numFmtId="0" fontId="10" fillId="5" borderId="11" xfId="1" applyFont="1" applyFill="1" applyBorder="1" applyAlignment="1">
      <alignment horizontal="center" wrapText="1"/>
    </xf>
    <xf numFmtId="0" fontId="10" fillId="5" borderId="11" xfId="1" applyFont="1" applyFill="1" applyBorder="1" applyAlignment="1">
      <alignment horizontal="center"/>
    </xf>
    <xf numFmtId="44" fontId="10" fillId="5" borderId="12" xfId="2" applyFont="1" applyFill="1" applyBorder="1" applyAlignment="1">
      <alignment horizontal="right"/>
    </xf>
    <xf numFmtId="0" fontId="10" fillId="3" borderId="8" xfId="1" applyFont="1" applyFill="1" applyBorder="1"/>
    <xf numFmtId="0" fontId="19" fillId="3" borderId="8" xfId="1" applyFont="1" applyFill="1" applyBorder="1" applyAlignment="1">
      <alignment wrapText="1"/>
    </xf>
    <xf numFmtId="0" fontId="17" fillId="3" borderId="8" xfId="1" applyFont="1" applyFill="1" applyBorder="1" applyAlignment="1">
      <alignment wrapText="1"/>
    </xf>
    <xf numFmtId="44" fontId="10" fillId="5" borderId="9" xfId="2" applyFont="1" applyFill="1" applyBorder="1" applyAlignment="1">
      <alignment horizontal="right" vertical="top"/>
    </xf>
    <xf numFmtId="0" fontId="14" fillId="3" borderId="8" xfId="1" applyFont="1" applyFill="1" applyBorder="1" applyAlignment="1">
      <alignment horizontal="left" vertical="top" wrapText="1"/>
    </xf>
    <xf numFmtId="0" fontId="0" fillId="0" borderId="8" xfId="0" applyBorder="1" applyAlignment="1">
      <alignment wrapText="1"/>
    </xf>
    <xf numFmtId="0" fontId="19" fillId="3" borderId="17" xfId="1" applyFont="1" applyFill="1" applyBorder="1" applyAlignment="1">
      <alignment horizontal="left" vertical="center"/>
    </xf>
    <xf numFmtId="164" fontId="19" fillId="3" borderId="27" xfId="1" applyNumberFormat="1" applyFont="1" applyFill="1" applyBorder="1" applyAlignment="1">
      <alignment horizontal="right"/>
    </xf>
    <xf numFmtId="0" fontId="10" fillId="5" borderId="9" xfId="1" applyFont="1" applyFill="1" applyBorder="1" applyAlignment="1">
      <alignment horizontal="center"/>
    </xf>
    <xf numFmtId="0" fontId="6" fillId="0" borderId="14" xfId="1" applyFont="1" applyBorder="1" applyAlignment="1">
      <alignment vertical="center"/>
    </xf>
    <xf numFmtId="0" fontId="9" fillId="0" borderId="15" xfId="0" applyFont="1" applyBorder="1" applyAlignment="1">
      <alignment wrapText="1"/>
    </xf>
    <xf numFmtId="0" fontId="10" fillId="5" borderId="0" xfId="1" applyFont="1" applyFill="1" applyAlignment="1">
      <alignment horizontal="left" vertical="top" wrapText="1"/>
    </xf>
    <xf numFmtId="0" fontId="0" fillId="0" borderId="8" xfId="0" applyBorder="1"/>
    <xf numFmtId="0" fontId="10" fillId="5" borderId="21" xfId="1" applyFont="1" applyFill="1" applyBorder="1" applyAlignment="1">
      <alignment vertical="top"/>
    </xf>
    <xf numFmtId="0" fontId="14" fillId="3" borderId="8" xfId="1" applyFont="1" applyFill="1" applyBorder="1" applyAlignment="1">
      <alignment horizontal="right" vertical="top" wrapText="1"/>
    </xf>
    <xf numFmtId="44" fontId="6" fillId="4" borderId="6" xfId="0" applyNumberFormat="1" applyFont="1" applyFill="1" applyBorder="1" applyAlignment="1">
      <alignment wrapText="1"/>
    </xf>
    <xf numFmtId="44" fontId="6" fillId="4" borderId="10" xfId="0" applyNumberFormat="1" applyFont="1" applyFill="1" applyBorder="1" applyAlignment="1">
      <alignment wrapText="1"/>
    </xf>
    <xf numFmtId="0" fontId="10" fillId="5" borderId="0" xfId="1" applyFont="1" applyFill="1" applyAlignment="1">
      <alignment vertical="center" wrapText="1"/>
    </xf>
    <xf numFmtId="0" fontId="14" fillId="3" borderId="0" xfId="1" applyFont="1" applyFill="1" applyAlignment="1">
      <alignment horizontal="left" vertical="top" wrapText="1"/>
    </xf>
    <xf numFmtId="0" fontId="10" fillId="5" borderId="0" xfId="1" applyFont="1" applyFill="1" applyAlignment="1">
      <alignment horizontal="center" wrapText="1"/>
    </xf>
    <xf numFmtId="0" fontId="10" fillId="5" borderId="8" xfId="1" applyFont="1" applyFill="1" applyBorder="1" applyAlignment="1">
      <alignment horizontal="left" wrapText="1"/>
    </xf>
    <xf numFmtId="0" fontId="10" fillId="5" borderId="0" xfId="1" applyFont="1" applyFill="1"/>
    <xf numFmtId="44" fontId="13" fillId="5" borderId="9" xfId="2" applyFont="1" applyFill="1" applyBorder="1" applyAlignment="1">
      <alignment horizontal="right"/>
    </xf>
    <xf numFmtId="0" fontId="19" fillId="5" borderId="0" xfId="1" applyFont="1" applyFill="1"/>
    <xf numFmtId="164" fontId="19" fillId="2" borderId="10" xfId="1" applyNumberFormat="1" applyFont="1" applyFill="1" applyBorder="1" applyAlignment="1">
      <alignment horizontal="right"/>
    </xf>
    <xf numFmtId="164" fontId="19" fillId="2" borderId="7" xfId="1" applyNumberFormat="1" applyFont="1" applyFill="1" applyBorder="1" applyAlignment="1">
      <alignment horizontal="right"/>
    </xf>
    <xf numFmtId="0" fontId="6" fillId="3" borderId="5" xfId="1" applyFont="1" applyFill="1" applyBorder="1" applyAlignment="1">
      <alignment horizontal="center" vertical="center"/>
    </xf>
    <xf numFmtId="0" fontId="10" fillId="3" borderId="0" xfId="1" applyFont="1" applyFill="1" applyAlignment="1">
      <alignment horizontal="center"/>
    </xf>
    <xf numFmtId="0" fontId="10" fillId="5" borderId="0" xfId="1" applyFont="1" applyFill="1" applyAlignment="1">
      <alignment horizontal="center"/>
    </xf>
    <xf numFmtId="0" fontId="10" fillId="2" borderId="4" xfId="1" applyFont="1" applyFill="1" applyBorder="1" applyAlignment="1">
      <alignment horizontal="center"/>
    </xf>
    <xf numFmtId="0" fontId="10" fillId="5" borderId="0" xfId="1" applyFont="1" applyFill="1" applyAlignment="1">
      <alignment horizontal="center" vertical="top"/>
    </xf>
    <xf numFmtId="0" fontId="10" fillId="5" borderId="28" xfId="1" applyFont="1" applyFill="1" applyBorder="1" applyAlignment="1">
      <alignment horizontal="center"/>
    </xf>
    <xf numFmtId="0" fontId="13" fillId="5" borderId="0" xfId="1" applyFont="1" applyFill="1" applyAlignment="1">
      <alignment horizontal="center"/>
    </xf>
    <xf numFmtId="0" fontId="10" fillId="5" borderId="4" xfId="1" applyFont="1" applyFill="1" applyBorder="1" applyAlignment="1">
      <alignment horizontal="center"/>
    </xf>
    <xf numFmtId="0" fontId="17" fillId="3" borderId="0" xfId="1" applyFont="1" applyFill="1" applyAlignment="1">
      <alignment horizontal="center"/>
    </xf>
    <xf numFmtId="0" fontId="19" fillId="3" borderId="0" xfId="1" applyFont="1" applyFill="1" applyAlignment="1">
      <alignment horizontal="center"/>
    </xf>
    <xf numFmtId="0" fontId="19" fillId="3" borderId="18" xfId="1" applyFont="1" applyFill="1" applyBorder="1" applyAlignment="1">
      <alignment horizontal="center"/>
    </xf>
    <xf numFmtId="0" fontId="6" fillId="3" borderId="13" xfId="1" applyFont="1" applyFill="1" applyBorder="1" applyAlignment="1">
      <alignment horizontal="center" vertical="center" wrapText="1"/>
    </xf>
    <xf numFmtId="0" fontId="17" fillId="3" borderId="24" xfId="1" applyFont="1" applyFill="1" applyBorder="1" applyAlignment="1">
      <alignment horizontal="center"/>
    </xf>
    <xf numFmtId="164" fontId="17" fillId="3" borderId="0" xfId="1" applyNumberFormat="1" applyFont="1" applyFill="1" applyAlignment="1">
      <alignment horizontal="right"/>
    </xf>
    <xf numFmtId="0" fontId="10" fillId="3" borderId="9" xfId="1" applyFont="1" applyFill="1" applyBorder="1" applyAlignment="1">
      <alignment horizontal="center"/>
    </xf>
    <xf numFmtId="0" fontId="10" fillId="2" borderId="12" xfId="1" applyFont="1" applyFill="1" applyBorder="1" applyAlignment="1">
      <alignment horizontal="center"/>
    </xf>
    <xf numFmtId="0" fontId="10" fillId="5" borderId="9" xfId="1" applyFont="1" applyFill="1" applyBorder="1" applyAlignment="1">
      <alignment horizontal="center" vertical="top"/>
    </xf>
    <xf numFmtId="0" fontId="10" fillId="5" borderId="12" xfId="1" applyFont="1" applyFill="1" applyBorder="1" applyAlignment="1">
      <alignment horizontal="center"/>
    </xf>
    <xf numFmtId="0" fontId="17" fillId="3" borderId="9" xfId="1" applyFont="1" applyFill="1" applyBorder="1" applyAlignment="1">
      <alignment horizontal="center"/>
    </xf>
    <xf numFmtId="0" fontId="19" fillId="3" borderId="9" xfId="1" applyFont="1" applyFill="1" applyBorder="1" applyAlignment="1">
      <alignment horizontal="center"/>
    </xf>
    <xf numFmtId="0" fontId="9" fillId="0" borderId="24" xfId="0" applyFont="1" applyBorder="1" applyAlignment="1">
      <alignment wrapText="1"/>
    </xf>
    <xf numFmtId="0" fontId="9" fillId="0" borderId="0" xfId="0" applyFont="1" applyAlignment="1">
      <alignment wrapText="1"/>
    </xf>
    <xf numFmtId="0" fontId="19" fillId="3" borderId="27" xfId="1" applyFont="1" applyFill="1" applyBorder="1" applyAlignment="1">
      <alignment horizontal="center"/>
    </xf>
    <xf numFmtId="0" fontId="0" fillId="0" borderId="24" xfId="0" applyBorder="1"/>
    <xf numFmtId="164" fontId="10" fillId="3" borderId="15" xfId="1" applyNumberFormat="1" applyFont="1" applyFill="1" applyBorder="1" applyAlignment="1">
      <alignment horizontal="right"/>
    </xf>
    <xf numFmtId="44" fontId="10" fillId="5" borderId="15" xfId="2" applyFont="1" applyFill="1" applyBorder="1"/>
    <xf numFmtId="44" fontId="13" fillId="5" borderId="15" xfId="2" applyFont="1" applyFill="1" applyBorder="1"/>
    <xf numFmtId="44" fontId="10" fillId="5" borderId="6" xfId="2" applyFont="1" applyFill="1" applyBorder="1"/>
    <xf numFmtId="164" fontId="17" fillId="3" borderId="15" xfId="1" applyNumberFormat="1" applyFont="1" applyFill="1" applyBorder="1" applyAlignment="1">
      <alignment horizontal="right"/>
    </xf>
    <xf numFmtId="164" fontId="19" fillId="3" borderId="15" xfId="1" applyNumberFormat="1" applyFont="1" applyFill="1" applyBorder="1" applyAlignment="1">
      <alignment horizontal="right"/>
    </xf>
    <xf numFmtId="164" fontId="19" fillId="2" borderId="6" xfId="1" applyNumberFormat="1" applyFont="1" applyFill="1" applyBorder="1" applyAlignment="1">
      <alignment horizontal="right"/>
    </xf>
    <xf numFmtId="164" fontId="19" fillId="2" borderId="3" xfId="1" applyNumberFormat="1" applyFont="1" applyFill="1" applyBorder="1" applyAlignment="1">
      <alignment horizontal="right"/>
    </xf>
    <xf numFmtId="164" fontId="19" fillId="2" borderId="15" xfId="1" applyNumberFormat="1" applyFont="1" applyFill="1" applyBorder="1" applyAlignment="1">
      <alignment horizontal="right"/>
    </xf>
    <xf numFmtId="164" fontId="19" fillId="2" borderId="19" xfId="1" applyNumberFormat="1" applyFont="1" applyFill="1" applyBorder="1" applyAlignment="1">
      <alignment horizontal="right"/>
    </xf>
    <xf numFmtId="164" fontId="19" fillId="3" borderId="19" xfId="1" applyNumberFormat="1" applyFont="1" applyFill="1" applyBorder="1" applyAlignment="1">
      <alignment horizontal="right"/>
    </xf>
    <xf numFmtId="0" fontId="17" fillId="0" borderId="8" xfId="1" applyFont="1" applyBorder="1"/>
    <xf numFmtId="0" fontId="9" fillId="0" borderId="9" xfId="0" applyFont="1" applyBorder="1" applyAlignment="1">
      <alignment wrapText="1"/>
    </xf>
    <xf numFmtId="0" fontId="17" fillId="0" borderId="15" xfId="1" applyFont="1" applyBorder="1"/>
    <xf numFmtId="0" fontId="19" fillId="3" borderId="0" xfId="1" applyFont="1" applyFill="1" applyAlignment="1">
      <alignment vertical="top" wrapText="1"/>
    </xf>
    <xf numFmtId="0" fontId="10" fillId="3" borderId="0" xfId="1" applyFont="1" applyFill="1" applyAlignment="1">
      <alignment vertical="top" wrapText="1"/>
    </xf>
    <xf numFmtId="0" fontId="21" fillId="5" borderId="0" xfId="1" applyFont="1" applyFill="1" applyAlignment="1">
      <alignment horizontal="left" vertical="top" wrapText="1"/>
    </xf>
    <xf numFmtId="0" fontId="14" fillId="3" borderId="0" xfId="1" applyFont="1" applyFill="1" applyAlignment="1">
      <alignment horizontal="right" vertical="top" wrapText="1"/>
    </xf>
    <xf numFmtId="0" fontId="17" fillId="3" borderId="0" xfId="1" applyFont="1" applyFill="1" applyAlignment="1">
      <alignment wrapText="1"/>
    </xf>
    <xf numFmtId="0" fontId="19" fillId="3" borderId="0" xfId="1" applyFont="1" applyFill="1" applyAlignment="1">
      <alignment wrapText="1"/>
    </xf>
    <xf numFmtId="0" fontId="19" fillId="3" borderId="0" xfId="1" applyFont="1" applyFill="1" applyAlignment="1">
      <alignment vertical="center"/>
    </xf>
    <xf numFmtId="0" fontId="19" fillId="5" borderId="0" xfId="1" applyFont="1" applyFill="1" applyAlignment="1">
      <alignment vertical="center"/>
    </xf>
    <xf numFmtId="164" fontId="6" fillId="3" borderId="10" xfId="1" applyNumberFormat="1" applyFont="1" applyFill="1" applyBorder="1" applyAlignment="1">
      <alignment horizontal="center" vertical="center" wrapText="1"/>
    </xf>
    <xf numFmtId="164" fontId="6" fillId="3" borderId="25" xfId="1" applyNumberFormat="1" applyFont="1" applyFill="1" applyBorder="1" applyAlignment="1">
      <alignment horizontal="center" vertical="center" wrapText="1"/>
    </xf>
    <xf numFmtId="164" fontId="6" fillId="3" borderId="6" xfId="1" applyNumberFormat="1" applyFont="1" applyFill="1" applyBorder="1" applyAlignment="1">
      <alignment horizontal="center" vertical="center" wrapText="1"/>
    </xf>
    <xf numFmtId="164" fontId="17" fillId="3" borderId="19" xfId="1" applyNumberFormat="1" applyFont="1" applyFill="1" applyBorder="1" applyAlignment="1">
      <alignment horizontal="right"/>
    </xf>
    <xf numFmtId="164" fontId="17" fillId="3" borderId="31" xfId="1" applyNumberFormat="1" applyFont="1" applyFill="1" applyBorder="1" applyAlignment="1">
      <alignment horizontal="right"/>
    </xf>
    <xf numFmtId="0" fontId="17" fillId="3" borderId="32" xfId="1" applyFont="1" applyFill="1" applyBorder="1" applyAlignment="1">
      <alignment horizontal="center"/>
    </xf>
    <xf numFmtId="164" fontId="10" fillId="3" borderId="33" xfId="1" applyNumberFormat="1" applyFont="1" applyFill="1" applyBorder="1" applyAlignment="1">
      <alignment horizontal="right"/>
    </xf>
    <xf numFmtId="44" fontId="10" fillId="5" borderId="9" xfId="2" applyFont="1" applyFill="1" applyBorder="1"/>
    <xf numFmtId="44" fontId="10" fillId="5" borderId="27" xfId="2" applyFont="1" applyFill="1" applyBorder="1"/>
    <xf numFmtId="44" fontId="6" fillId="4" borderId="11" xfId="0" applyNumberFormat="1" applyFont="1" applyFill="1" applyBorder="1" applyAlignment="1">
      <alignment wrapText="1"/>
    </xf>
    <xf numFmtId="44" fontId="10" fillId="5" borderId="33" xfId="2" applyFont="1" applyFill="1" applyBorder="1"/>
    <xf numFmtId="44" fontId="13" fillId="5" borderId="9" xfId="2" applyFont="1" applyFill="1" applyBorder="1"/>
    <xf numFmtId="44" fontId="10" fillId="5" borderId="12" xfId="2" applyFont="1" applyFill="1" applyBorder="1"/>
    <xf numFmtId="44" fontId="6" fillId="4" borderId="4" xfId="0" applyNumberFormat="1" applyFont="1" applyFill="1" applyBorder="1" applyAlignment="1">
      <alignment wrapText="1"/>
    </xf>
    <xf numFmtId="164" fontId="17" fillId="3" borderId="12" xfId="1" applyNumberFormat="1" applyFont="1" applyFill="1" applyBorder="1" applyAlignment="1">
      <alignment horizontal="right"/>
    </xf>
    <xf numFmtId="164" fontId="17" fillId="3" borderId="33" xfId="1" applyNumberFormat="1" applyFont="1" applyFill="1" applyBorder="1" applyAlignment="1">
      <alignment horizontal="right"/>
    </xf>
    <xf numFmtId="164" fontId="19" fillId="2" borderId="25" xfId="1" applyNumberFormat="1" applyFont="1" applyFill="1" applyBorder="1" applyAlignment="1">
      <alignment horizontal="right"/>
    </xf>
    <xf numFmtId="164" fontId="19" fillId="3" borderId="33" xfId="1" applyNumberFormat="1" applyFont="1" applyFill="1" applyBorder="1" applyAlignment="1">
      <alignment horizontal="right"/>
    </xf>
    <xf numFmtId="0" fontId="9" fillId="0" borderId="33" xfId="0" applyFont="1" applyBorder="1" applyAlignment="1">
      <alignment wrapText="1"/>
    </xf>
    <xf numFmtId="164" fontId="19" fillId="2" borderId="34" xfId="1" applyNumberFormat="1" applyFont="1" applyFill="1" applyBorder="1" applyAlignment="1">
      <alignment horizontal="right"/>
    </xf>
    <xf numFmtId="164" fontId="19" fillId="2" borderId="21" xfId="1" applyNumberFormat="1" applyFont="1" applyFill="1" applyBorder="1" applyAlignment="1">
      <alignment horizontal="right"/>
    </xf>
    <xf numFmtId="164" fontId="19" fillId="2" borderId="35" xfId="1" applyNumberFormat="1" applyFont="1" applyFill="1" applyBorder="1" applyAlignment="1">
      <alignment horizontal="right"/>
    </xf>
    <xf numFmtId="164" fontId="19" fillId="2" borderId="11" xfId="1" applyNumberFormat="1" applyFont="1" applyFill="1" applyBorder="1" applyAlignment="1">
      <alignment horizontal="right"/>
    </xf>
    <xf numFmtId="44" fontId="10" fillId="2" borderId="36" xfId="2" applyFont="1" applyFill="1" applyBorder="1" applyAlignment="1">
      <alignment horizontal="right"/>
    </xf>
    <xf numFmtId="44" fontId="13" fillId="2" borderId="10" xfId="2" applyFont="1" applyFill="1" applyBorder="1"/>
    <xf numFmtId="0" fontId="10" fillId="5" borderId="27" xfId="1" applyFont="1" applyFill="1" applyBorder="1" applyAlignment="1">
      <alignment horizontal="center"/>
    </xf>
    <xf numFmtId="0" fontId="10" fillId="3" borderId="24" xfId="1" applyFont="1" applyFill="1" applyBorder="1" applyAlignment="1">
      <alignment vertical="center" wrapText="1"/>
    </xf>
    <xf numFmtId="0" fontId="0" fillId="0" borderId="8" xfId="0" applyBorder="1"/>
    <xf numFmtId="0" fontId="20" fillId="2" borderId="5" xfId="1" applyFont="1" applyFill="1" applyBorder="1" applyAlignment="1">
      <alignment horizontal="left" vertical="center"/>
    </xf>
    <xf numFmtId="0" fontId="20" fillId="2" borderId="4" xfId="1" applyFont="1" applyFill="1" applyBorder="1" applyAlignment="1">
      <alignment horizontal="left" vertical="center"/>
    </xf>
    <xf numFmtId="0" fontId="20" fillId="2" borderId="6" xfId="1" applyFont="1" applyFill="1" applyBorder="1" applyAlignment="1">
      <alignment horizontal="left" vertical="center"/>
    </xf>
    <xf numFmtId="0" fontId="15" fillId="2" borderId="4" xfId="1" applyFont="1" applyFill="1" applyBorder="1" applyAlignment="1">
      <alignment horizontal="right" vertical="top" wrapText="1"/>
    </xf>
    <xf numFmtId="0" fontId="16" fillId="2" borderId="4" xfId="0" applyFont="1" applyFill="1" applyBorder="1" applyAlignment="1">
      <alignment horizontal="right"/>
    </xf>
    <xf numFmtId="0" fontId="14" fillId="3" borderId="0" xfId="1" applyFont="1" applyFill="1" applyAlignment="1">
      <alignment horizontal="left" vertical="top" wrapText="1"/>
    </xf>
    <xf numFmtId="0" fontId="14" fillId="3" borderId="8" xfId="1" applyFont="1" applyFill="1" applyBorder="1" applyAlignment="1">
      <alignment horizontal="left" vertical="top" wrapText="1"/>
    </xf>
    <xf numFmtId="0" fontId="14" fillId="3" borderId="24" xfId="1" applyFont="1" applyFill="1" applyBorder="1" applyAlignment="1">
      <alignment horizontal="left" vertical="top" wrapText="1"/>
    </xf>
    <xf numFmtId="0" fontId="13" fillId="3" borderId="0" xfId="1" applyFont="1" applyFill="1" applyAlignment="1">
      <alignment vertical="center" wrapText="1"/>
    </xf>
    <xf numFmtId="0" fontId="10" fillId="3" borderId="8" xfId="1" applyFont="1" applyFill="1" applyBorder="1"/>
    <xf numFmtId="0" fontId="10" fillId="5" borderId="24" xfId="1" applyFont="1" applyFill="1" applyBorder="1" applyAlignment="1">
      <alignment vertical="center" wrapText="1"/>
    </xf>
    <xf numFmtId="0" fontId="0" fillId="0" borderId="8" xfId="0" applyBorder="1" applyAlignment="1">
      <alignment wrapText="1"/>
    </xf>
    <xf numFmtId="0" fontId="14" fillId="3" borderId="0" xfId="1" applyFont="1" applyFill="1" applyAlignment="1">
      <alignment horizontal="right" vertical="top" wrapText="1"/>
    </xf>
    <xf numFmtId="0" fontId="14" fillId="3" borderId="8" xfId="1" applyFont="1" applyFill="1" applyBorder="1" applyAlignment="1">
      <alignment horizontal="right" vertical="top" wrapText="1"/>
    </xf>
    <xf numFmtId="0" fontId="10" fillId="5" borderId="24" xfId="1" applyFont="1" applyFill="1" applyBorder="1" applyAlignment="1">
      <alignment horizontal="left" vertical="top" wrapText="1"/>
    </xf>
    <xf numFmtId="0" fontId="13" fillId="3" borderId="0" xfId="1" applyFont="1" applyFill="1" applyAlignment="1">
      <alignment horizontal="left" vertical="top" wrapText="1"/>
    </xf>
    <xf numFmtId="0" fontId="13" fillId="3" borderId="8" xfId="1" applyFont="1" applyFill="1" applyBorder="1" applyAlignment="1">
      <alignment horizontal="left" vertical="top" wrapText="1"/>
    </xf>
    <xf numFmtId="0" fontId="9" fillId="4" borderId="4" xfId="0" applyFont="1" applyFill="1" applyBorder="1" applyAlignment="1">
      <alignment horizontal="right" wrapText="1"/>
    </xf>
    <xf numFmtId="0" fontId="0" fillId="0" borderId="4" xfId="0" applyBorder="1" applyAlignment="1">
      <alignment wrapText="1"/>
    </xf>
    <xf numFmtId="0" fontId="0" fillId="0" borderId="6" xfId="0" applyBorder="1" applyAlignment="1">
      <alignment wrapText="1"/>
    </xf>
    <xf numFmtId="0" fontId="19" fillId="3" borderId="18" xfId="1" applyFont="1" applyFill="1" applyBorder="1" applyAlignment="1">
      <alignment wrapText="1"/>
    </xf>
    <xf numFmtId="0" fontId="19" fillId="3" borderId="26" xfId="1" applyFont="1" applyFill="1" applyBorder="1" applyAlignment="1">
      <alignment wrapText="1"/>
    </xf>
    <xf numFmtId="0" fontId="20" fillId="2" borderId="17" xfId="1" quotePrefix="1" applyFont="1" applyFill="1" applyBorder="1" applyAlignment="1">
      <alignment horizontal="left" vertical="center"/>
    </xf>
    <xf numFmtId="0" fontId="20" fillId="2" borderId="18" xfId="1" quotePrefix="1" applyFont="1" applyFill="1" applyBorder="1" applyAlignment="1">
      <alignment horizontal="left" vertical="center"/>
    </xf>
    <xf numFmtId="0" fontId="20" fillId="2" borderId="19" xfId="1" quotePrefix="1" applyFont="1" applyFill="1" applyBorder="1" applyAlignment="1">
      <alignment horizontal="left" vertical="center"/>
    </xf>
    <xf numFmtId="0" fontId="19" fillId="3" borderId="0" xfId="1" applyFont="1" applyFill="1" applyAlignment="1">
      <alignment wrapText="1"/>
    </xf>
    <xf numFmtId="0" fontId="19" fillId="3" borderId="8" xfId="1" applyFont="1" applyFill="1" applyBorder="1" applyAlignment="1">
      <alignment wrapText="1"/>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20" fillId="2" borderId="14" xfId="1" applyFont="1" applyFill="1" applyBorder="1" applyAlignment="1">
      <alignment horizontal="left" vertical="center"/>
    </xf>
    <xf numFmtId="0" fontId="20" fillId="2" borderId="0" xfId="1" applyFont="1" applyFill="1" applyAlignment="1">
      <alignment horizontal="left" vertical="center"/>
    </xf>
    <xf numFmtId="0" fontId="20" fillId="2" borderId="15" xfId="1" applyFont="1" applyFill="1" applyBorder="1" applyAlignment="1">
      <alignment horizontal="left" vertical="center"/>
    </xf>
    <xf numFmtId="0" fontId="18" fillId="0" borderId="14" xfId="0" applyFont="1" applyBorder="1" applyAlignment="1">
      <alignment vertical="center" wrapText="1"/>
    </xf>
    <xf numFmtId="0" fontId="1" fillId="0" borderId="0" xfId="0" applyFont="1" applyAlignment="1">
      <alignment vertical="center" wrapText="1"/>
    </xf>
    <xf numFmtId="0" fontId="1" fillId="0" borderId="15" xfId="0" applyFont="1" applyBorder="1" applyAlignment="1">
      <alignment vertical="center" wrapText="1"/>
    </xf>
    <xf numFmtId="0" fontId="6" fillId="3" borderId="1" xfId="1" applyFont="1" applyFill="1" applyBorder="1" applyAlignment="1">
      <alignment horizontal="center" vertical="center" wrapText="1"/>
    </xf>
    <xf numFmtId="0" fontId="7" fillId="0" borderId="3" xfId="0" applyFont="1" applyBorder="1" applyAlignment="1">
      <alignment horizontal="center" vertical="center" wrapText="1"/>
    </xf>
    <xf numFmtId="0" fontId="10" fillId="5" borderId="8" xfId="1" applyFont="1" applyFill="1" applyBorder="1" applyAlignment="1">
      <alignment horizontal="left" vertical="top" wrapText="1"/>
    </xf>
    <xf numFmtId="0" fontId="17" fillId="3" borderId="0" xfId="1" applyFont="1" applyFill="1" applyAlignment="1">
      <alignment wrapText="1"/>
    </xf>
    <xf numFmtId="0" fontId="17" fillId="3" borderId="8" xfId="1" applyFont="1" applyFill="1" applyBorder="1" applyAlignment="1">
      <alignment wrapText="1"/>
    </xf>
    <xf numFmtId="0" fontId="19" fillId="3" borderId="0" xfId="1" applyFont="1" applyFill="1" applyAlignment="1">
      <alignment vertical="center" wrapText="1"/>
    </xf>
    <xf numFmtId="0" fontId="13" fillId="5" borderId="24" xfId="1" applyFont="1" applyFill="1" applyBorder="1" applyAlignment="1">
      <alignment horizontal="left" vertical="top" wrapText="1"/>
    </xf>
    <xf numFmtId="0" fontId="23" fillId="0" borderId="8" xfId="0" applyFont="1" applyBorder="1" applyAlignment="1">
      <alignment wrapText="1"/>
    </xf>
    <xf numFmtId="0" fontId="13" fillId="3" borderId="24" xfId="1" applyFont="1" applyFill="1" applyBorder="1" applyAlignment="1">
      <alignment horizontal="left" vertical="top" wrapText="1"/>
    </xf>
    <xf numFmtId="0" fontId="23" fillId="0" borderId="8" xfId="0" applyFont="1" applyBorder="1" applyAlignment="1">
      <alignment horizontal="left" vertical="top" wrapText="1"/>
    </xf>
    <xf numFmtId="0" fontId="15" fillId="3" borderId="0" xfId="1" applyFont="1" applyFill="1" applyAlignment="1">
      <alignment horizontal="left" vertical="top" wrapText="1"/>
    </xf>
    <xf numFmtId="0" fontId="15" fillId="3" borderId="8" xfId="1" applyFont="1" applyFill="1" applyBorder="1" applyAlignment="1">
      <alignment horizontal="left" vertical="top"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4" fillId="0" borderId="4" xfId="0" applyFont="1" applyBorder="1" applyAlignment="1">
      <alignmen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9" fillId="4" borderId="5" xfId="0" applyFont="1" applyFill="1" applyBorder="1" applyAlignment="1">
      <alignment wrapText="1"/>
    </xf>
    <xf numFmtId="0" fontId="9" fillId="4" borderId="4" xfId="0" applyFont="1" applyFill="1" applyBorder="1" applyAlignment="1">
      <alignment wrapText="1"/>
    </xf>
    <xf numFmtId="0" fontId="10" fillId="5" borderId="30" xfId="1" applyFont="1" applyFill="1" applyBorder="1" applyAlignment="1">
      <alignment horizontal="left" vertical="center" wrapText="1"/>
    </xf>
    <xf numFmtId="0" fontId="13" fillId="3" borderId="30" xfId="1" applyFont="1" applyFill="1" applyBorder="1" applyAlignment="1">
      <alignment horizontal="left" vertical="center" wrapText="1"/>
    </xf>
    <xf numFmtId="0" fontId="1" fillId="0" borderId="30" xfId="0" applyFont="1" applyBorder="1" applyAlignment="1">
      <alignment vertical="center" wrapText="1"/>
    </xf>
    <xf numFmtId="0" fontId="0" fillId="0" borderId="30" xfId="0" applyBorder="1" applyAlignment="1">
      <alignment wrapText="1"/>
    </xf>
    <xf numFmtId="0" fontId="0" fillId="0" borderId="29" xfId="0" applyBorder="1" applyAlignment="1">
      <alignment wrapText="1"/>
    </xf>
    <xf numFmtId="0" fontId="9" fillId="4" borderId="5"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vertical="center" wrapText="1"/>
    </xf>
    <xf numFmtId="0" fontId="9" fillId="4" borderId="4" xfId="0" applyFont="1" applyFill="1" applyBorder="1" applyAlignment="1">
      <alignment vertical="center" wrapText="1"/>
    </xf>
    <xf numFmtId="0" fontId="9" fillId="0" borderId="5" xfId="0" applyFont="1" applyBorder="1" applyAlignment="1">
      <alignment wrapText="1"/>
    </xf>
    <xf numFmtId="0" fontId="9" fillId="0" borderId="4" xfId="0" applyFont="1" applyBorder="1" applyAlignment="1">
      <alignment wrapText="1"/>
    </xf>
    <xf numFmtId="0" fontId="10" fillId="5" borderId="9" xfId="1" applyFont="1" applyFill="1" applyBorder="1" applyAlignment="1">
      <alignment horizontal="center" vertical="center"/>
    </xf>
    <xf numFmtId="44" fontId="10" fillId="5" borderId="9" xfId="2" applyFont="1" applyFill="1" applyBorder="1" applyAlignment="1">
      <alignment horizontal="right" vertical="center"/>
    </xf>
    <xf numFmtId="44" fontId="10" fillId="5" borderId="9" xfId="2" applyFont="1" applyFill="1" applyBorder="1" applyAlignment="1">
      <alignment vertical="center"/>
    </xf>
    <xf numFmtId="0" fontId="10" fillId="5" borderId="8" xfId="1" applyFont="1" applyFill="1" applyBorder="1" applyAlignment="1">
      <alignment horizontal="center" vertical="center"/>
    </xf>
    <xf numFmtId="0" fontId="10" fillId="5" borderId="0" xfId="1" applyFont="1" applyFill="1" applyAlignment="1">
      <alignment horizontal="center" vertical="center"/>
    </xf>
  </cellXfs>
  <cellStyles count="5">
    <cellStyle name="Euro" xfId="3" xr:uid="{45D1DD1A-D62D-4578-B05D-41E9CE000BA1}"/>
    <cellStyle name="Monétaire 2" xfId="2" xr:uid="{CD958BA5-025A-4BB0-AF51-511B8CD6F0C6}"/>
    <cellStyle name="Normal" xfId="0" builtinId="0"/>
    <cellStyle name="Normal 2" xfId="4" xr:uid="{4E2CBE1D-E8D2-4B8D-9C1B-72C67C958B4E}"/>
    <cellStyle name="Normal 3" xfId="1" xr:uid="{30E15C78-0BD0-4ADE-BD61-57939B2B77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vmlDrawing" Target="../drawings/vmlDrawing8.v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E5BD7-4B5E-4329-973E-8B2703D3F8DA}">
  <dimension ref="A1:J310"/>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9" customWidth="1"/>
    <col min="6" max="7" width="12.77734375" customWidth="1"/>
    <col min="8" max="8" width="5.77734375" customWidth="1"/>
    <col min="9" max="9" width="12.77734375" style="52" customWidth="1"/>
    <col min="10" max="10" width="12.77734375" customWidth="1"/>
  </cols>
  <sheetData>
    <row r="1" spans="1:10" s="14" customFormat="1" ht="79.95" customHeight="1" thickBot="1" x14ac:dyDescent="0.35">
      <c r="A1" s="188" t="s">
        <v>71</v>
      </c>
      <c r="B1" s="189"/>
      <c r="C1" s="189"/>
      <c r="D1" s="189"/>
      <c r="E1" s="190"/>
      <c r="F1" s="190"/>
      <c r="G1" s="190"/>
      <c r="H1" s="158"/>
      <c r="I1" s="158"/>
      <c r="J1" s="159"/>
    </row>
    <row r="2" spans="1:10" s="15" customFormat="1" ht="10.050000000000001" customHeight="1" thickBot="1" x14ac:dyDescent="0.35">
      <c r="A2" s="173"/>
      <c r="B2" s="174"/>
      <c r="C2" s="174"/>
      <c r="D2" s="174"/>
      <c r="E2" s="174"/>
      <c r="F2" s="174"/>
      <c r="G2" s="175"/>
      <c r="I2" s="101"/>
      <c r="J2" s="103"/>
    </row>
    <row r="3" spans="1:10" s="15" customFormat="1" ht="52.8" customHeight="1" thickBot="1" x14ac:dyDescent="0.35">
      <c r="A3" s="191" t="s">
        <v>181</v>
      </c>
      <c r="B3" s="192"/>
      <c r="C3" s="192"/>
      <c r="D3" s="192"/>
      <c r="E3" s="192"/>
      <c r="F3" s="192"/>
      <c r="G3" s="192"/>
      <c r="H3" s="158"/>
      <c r="I3" s="158"/>
      <c r="J3" s="159"/>
    </row>
    <row r="4" spans="1:10" s="2" customFormat="1" ht="30" customHeight="1" thickBot="1" x14ac:dyDescent="0.35">
      <c r="A4" s="1" t="s">
        <v>0</v>
      </c>
      <c r="B4" s="176" t="s">
        <v>1</v>
      </c>
      <c r="C4" s="177"/>
      <c r="D4" s="66" t="s">
        <v>2</v>
      </c>
      <c r="E4" s="77" t="s">
        <v>3</v>
      </c>
      <c r="F4" s="112" t="s">
        <v>165</v>
      </c>
      <c r="G4" s="112" t="s">
        <v>166</v>
      </c>
      <c r="H4" s="13" t="s">
        <v>3</v>
      </c>
      <c r="I4" s="113" t="s">
        <v>167</v>
      </c>
      <c r="J4" s="114" t="s">
        <v>168</v>
      </c>
    </row>
    <row r="5" spans="1:10" s="3" customFormat="1" ht="19.95" customHeight="1" thickBot="1" x14ac:dyDescent="0.35">
      <c r="A5" s="4"/>
      <c r="B5" s="193" t="s">
        <v>4</v>
      </c>
      <c r="C5" s="194"/>
      <c r="D5" s="194"/>
      <c r="E5" s="194"/>
      <c r="F5" s="194"/>
      <c r="G5" s="194"/>
      <c r="H5" s="158"/>
      <c r="I5" s="158"/>
      <c r="J5" s="159"/>
    </row>
    <row r="6" spans="1:10" s="14" customFormat="1" ht="168" customHeight="1" thickBot="1" x14ac:dyDescent="0.35">
      <c r="A6" s="32"/>
      <c r="B6" s="195" t="s">
        <v>5</v>
      </c>
      <c r="C6" s="196"/>
      <c r="D6" s="197"/>
      <c r="E6" s="197"/>
      <c r="F6" s="197"/>
      <c r="G6" s="197"/>
      <c r="H6" s="198"/>
      <c r="I6" s="198"/>
      <c r="J6" s="199"/>
    </row>
    <row r="7" spans="1:10" s="14" customFormat="1" ht="10.050000000000001" customHeight="1" thickTop="1" thickBot="1" x14ac:dyDescent="0.35">
      <c r="A7" s="33"/>
      <c r="B7" s="104"/>
      <c r="D7" s="74"/>
      <c r="E7" s="78"/>
      <c r="F7" s="79"/>
      <c r="G7" s="116"/>
      <c r="H7" s="117"/>
      <c r="I7" s="116"/>
      <c r="J7" s="115"/>
    </row>
    <row r="8" spans="1:10" s="3" customFormat="1" ht="19.95" customHeight="1" thickBot="1" x14ac:dyDescent="0.35">
      <c r="A8" s="4">
        <v>3</v>
      </c>
      <c r="B8" s="200" t="s">
        <v>59</v>
      </c>
      <c r="C8" s="201"/>
      <c r="D8" s="201"/>
      <c r="E8" s="201"/>
      <c r="F8" s="201"/>
      <c r="G8" s="201"/>
      <c r="H8" s="158"/>
      <c r="I8" s="158"/>
      <c r="J8" s="159"/>
    </row>
    <row r="9" spans="1:10" s="7" customFormat="1" ht="15" customHeight="1" x14ac:dyDescent="0.3">
      <c r="A9" s="24"/>
      <c r="B9" s="105"/>
      <c r="C9" s="40"/>
      <c r="D9" s="67"/>
      <c r="E9" s="80"/>
      <c r="F9" s="6"/>
      <c r="G9" s="118"/>
      <c r="H9" s="5"/>
      <c r="I9" s="6"/>
      <c r="J9" s="90"/>
    </row>
    <row r="10" spans="1:10" s="16" customFormat="1" ht="30" customHeight="1" x14ac:dyDescent="0.3">
      <c r="A10" s="25" t="s">
        <v>12</v>
      </c>
      <c r="B10" s="148" t="s">
        <v>72</v>
      </c>
      <c r="C10" s="149"/>
      <c r="D10" s="68"/>
      <c r="E10" s="48"/>
      <c r="F10" s="10"/>
      <c r="G10" s="119"/>
      <c r="H10" s="8"/>
      <c r="I10" s="10"/>
      <c r="J10" s="91"/>
    </row>
    <row r="11" spans="1:10" s="16" customFormat="1" ht="43.8" customHeight="1" x14ac:dyDescent="0.3">
      <c r="A11" s="26"/>
      <c r="B11" s="154" t="s">
        <v>60</v>
      </c>
      <c r="C11" s="151"/>
      <c r="D11" s="68" t="s">
        <v>6</v>
      </c>
      <c r="E11" s="48" t="s">
        <v>169</v>
      </c>
      <c r="F11" s="10"/>
      <c r="G11" s="119"/>
      <c r="H11" s="8">
        <v>1</v>
      </c>
      <c r="I11" s="10"/>
      <c r="J11" s="91"/>
    </row>
    <row r="12" spans="1:10" s="16" customFormat="1" x14ac:dyDescent="0.3">
      <c r="A12" s="26"/>
      <c r="B12" s="51"/>
      <c r="C12" s="9"/>
      <c r="D12" s="68"/>
      <c r="E12" s="48"/>
      <c r="F12" s="10"/>
      <c r="G12" s="119"/>
      <c r="H12" s="8"/>
      <c r="I12" s="10"/>
      <c r="J12" s="91"/>
    </row>
    <row r="13" spans="1:10" s="16" customFormat="1" ht="73.2" customHeight="1" x14ac:dyDescent="0.3">
      <c r="A13" s="26"/>
      <c r="B13" s="154" t="s">
        <v>190</v>
      </c>
      <c r="C13" s="151"/>
      <c r="D13" s="68" t="s">
        <v>6</v>
      </c>
      <c r="E13" s="48" t="s">
        <v>169</v>
      </c>
      <c r="F13" s="10"/>
      <c r="G13" s="119"/>
      <c r="H13" s="8">
        <v>1</v>
      </c>
      <c r="I13" s="10"/>
      <c r="J13" s="91"/>
    </row>
    <row r="14" spans="1:10" s="16" customFormat="1" x14ac:dyDescent="0.3">
      <c r="A14" s="26"/>
      <c r="B14" s="51"/>
      <c r="C14" s="9"/>
      <c r="D14" s="68"/>
      <c r="E14" s="48"/>
      <c r="F14" s="10"/>
      <c r="G14" s="119"/>
      <c r="H14" s="8"/>
      <c r="I14" s="10"/>
      <c r="J14" s="91"/>
    </row>
    <row r="15" spans="1:10" s="16" customFormat="1" ht="46.8" customHeight="1" x14ac:dyDescent="0.3">
      <c r="A15" s="26"/>
      <c r="B15" s="154" t="s">
        <v>73</v>
      </c>
      <c r="C15" s="151"/>
      <c r="D15" s="68" t="s">
        <v>6</v>
      </c>
      <c r="E15" s="48" t="s">
        <v>169</v>
      </c>
      <c r="F15" s="10"/>
      <c r="G15" s="119"/>
      <c r="H15" s="8">
        <v>1</v>
      </c>
      <c r="I15" s="10"/>
      <c r="J15" s="91"/>
    </row>
    <row r="16" spans="1:10" s="16" customFormat="1" ht="15" thickBot="1" x14ac:dyDescent="0.35">
      <c r="A16" s="26"/>
      <c r="B16" s="51"/>
      <c r="C16" s="9"/>
      <c r="D16" s="68"/>
      <c r="E16" s="48"/>
      <c r="F16" s="10"/>
      <c r="G16" s="119"/>
      <c r="H16" s="8"/>
      <c r="I16" s="10"/>
      <c r="J16" s="91"/>
    </row>
    <row r="17" spans="1:10" s="16" customFormat="1" ht="15" thickBot="1" x14ac:dyDescent="0.35">
      <c r="A17" s="11"/>
      <c r="B17" s="143" t="s">
        <v>7</v>
      </c>
      <c r="C17" s="144"/>
      <c r="D17" s="69"/>
      <c r="E17" s="81"/>
      <c r="F17" s="135"/>
      <c r="G17" s="136"/>
      <c r="H17" s="12"/>
      <c r="I17" s="135"/>
      <c r="J17" s="136"/>
    </row>
    <row r="18" spans="1:10" s="16" customFormat="1" x14ac:dyDescent="0.3">
      <c r="A18" s="26"/>
      <c r="B18" s="51"/>
      <c r="C18" s="9"/>
      <c r="D18" s="68"/>
      <c r="E18" s="48"/>
      <c r="F18" s="10"/>
      <c r="G18" s="119"/>
      <c r="H18" s="8"/>
      <c r="I18" s="10"/>
      <c r="J18" s="91"/>
    </row>
    <row r="19" spans="1:10" s="16" customFormat="1" ht="30" customHeight="1" x14ac:dyDescent="0.3">
      <c r="A19" s="25" t="s">
        <v>39</v>
      </c>
      <c r="B19" s="148" t="s">
        <v>74</v>
      </c>
      <c r="C19" s="149"/>
      <c r="D19" s="68"/>
      <c r="E19" s="206" t="s">
        <v>191</v>
      </c>
      <c r="F19" s="207"/>
      <c r="G19" s="208"/>
      <c r="H19" s="209" t="s">
        <v>191</v>
      </c>
      <c r="I19" s="10"/>
      <c r="J19" s="91"/>
    </row>
    <row r="20" spans="1:10" s="16" customFormat="1" ht="15" thickBot="1" x14ac:dyDescent="0.35">
      <c r="A20" s="26"/>
      <c r="B20" s="51"/>
      <c r="C20" s="51"/>
      <c r="D20" s="71"/>
      <c r="E20" s="137"/>
      <c r="F20" s="10"/>
      <c r="G20" s="119"/>
      <c r="H20" s="8"/>
      <c r="I20" s="10"/>
      <c r="J20" s="91"/>
    </row>
    <row r="21" spans="1:10" s="16" customFormat="1" ht="15" thickBot="1" x14ac:dyDescent="0.35">
      <c r="A21" s="11"/>
      <c r="B21" s="143" t="s">
        <v>7</v>
      </c>
      <c r="C21" s="144"/>
      <c r="D21" s="69"/>
      <c r="E21" s="81"/>
      <c r="F21" s="135"/>
      <c r="G21" s="136"/>
      <c r="H21" s="12"/>
      <c r="I21" s="135"/>
      <c r="J21" s="136"/>
    </row>
    <row r="22" spans="1:10" s="16" customFormat="1" x14ac:dyDescent="0.3">
      <c r="A22" s="26"/>
      <c r="B22" s="51"/>
      <c r="C22" s="9"/>
      <c r="D22" s="68"/>
      <c r="E22" s="48"/>
      <c r="F22" s="10"/>
      <c r="G22" s="119"/>
      <c r="H22" s="8"/>
      <c r="I22" s="10"/>
      <c r="J22" s="91"/>
    </row>
    <row r="23" spans="1:10" s="16" customFormat="1" ht="24" customHeight="1" x14ac:dyDescent="0.3">
      <c r="A23" s="25" t="s">
        <v>40</v>
      </c>
      <c r="B23" s="148" t="s">
        <v>81</v>
      </c>
      <c r="C23" s="149"/>
      <c r="D23" s="68"/>
      <c r="E23" s="206" t="s">
        <v>191</v>
      </c>
      <c r="F23" s="207"/>
      <c r="G23" s="208"/>
      <c r="H23" s="209" t="s">
        <v>191</v>
      </c>
      <c r="I23" s="10"/>
      <c r="J23" s="91"/>
    </row>
    <row r="24" spans="1:10" s="16" customFormat="1" ht="19.2" customHeight="1" thickBot="1" x14ac:dyDescent="0.35">
      <c r="A24" s="26"/>
      <c r="B24" s="51"/>
      <c r="C24" s="9"/>
      <c r="D24" s="68"/>
      <c r="E24" s="48"/>
      <c r="F24" s="10"/>
      <c r="G24" s="119"/>
      <c r="H24" s="8"/>
      <c r="I24" s="10"/>
      <c r="J24" s="91"/>
    </row>
    <row r="25" spans="1:10" s="16" customFormat="1" ht="15" thickBot="1" x14ac:dyDescent="0.35">
      <c r="A25" s="11"/>
      <c r="B25" s="143" t="s">
        <v>7</v>
      </c>
      <c r="C25" s="144"/>
      <c r="D25" s="69"/>
      <c r="E25" s="81"/>
      <c r="F25" s="135"/>
      <c r="G25" s="136"/>
      <c r="H25" s="12"/>
      <c r="I25" s="135"/>
      <c r="J25" s="136"/>
    </row>
    <row r="26" spans="1:10" s="16" customFormat="1" ht="15" thickBot="1" x14ac:dyDescent="0.35">
      <c r="A26" s="26"/>
      <c r="B26" s="51"/>
      <c r="C26" s="9"/>
      <c r="D26" s="68"/>
      <c r="E26" s="48"/>
      <c r="F26" s="10"/>
      <c r="G26" s="120"/>
      <c r="H26" s="8"/>
      <c r="I26" s="10"/>
      <c r="J26" s="91"/>
    </row>
    <row r="27" spans="1:10" s="16" customFormat="1" ht="21" customHeight="1" thickBot="1" x14ac:dyDescent="0.35">
      <c r="A27" s="4"/>
      <c r="B27" s="157" t="s">
        <v>69</v>
      </c>
      <c r="C27" s="157"/>
      <c r="D27" s="158"/>
      <c r="E27" s="158"/>
      <c r="F27" s="159"/>
      <c r="G27" s="56"/>
      <c r="H27" s="121"/>
      <c r="I27" s="55"/>
      <c r="J27" s="56"/>
    </row>
    <row r="28" spans="1:10" s="16" customFormat="1" ht="15" thickBot="1" x14ac:dyDescent="0.35">
      <c r="A28" s="26"/>
      <c r="B28" s="51"/>
      <c r="C28" s="9"/>
      <c r="D28" s="68"/>
      <c r="E28" s="48"/>
      <c r="F28" s="10"/>
      <c r="G28" s="120"/>
      <c r="H28" s="68"/>
      <c r="I28" s="10"/>
      <c r="J28" s="91"/>
    </row>
    <row r="29" spans="1:10" s="3" customFormat="1" ht="19.95" customHeight="1" thickBot="1" x14ac:dyDescent="0.35">
      <c r="A29" s="4">
        <v>4</v>
      </c>
      <c r="B29" s="202" t="s">
        <v>65</v>
      </c>
      <c r="C29" s="203"/>
      <c r="D29" s="203"/>
      <c r="E29" s="203"/>
      <c r="F29" s="203"/>
      <c r="G29" s="203"/>
      <c r="H29" s="158"/>
      <c r="I29" s="158"/>
      <c r="J29" s="159"/>
    </row>
    <row r="30" spans="1:10" s="16" customFormat="1" x14ac:dyDescent="0.3">
      <c r="A30" s="25"/>
      <c r="B30" s="148"/>
      <c r="C30" s="149"/>
      <c r="D30" s="68"/>
      <c r="E30" s="48"/>
      <c r="F30" s="10"/>
      <c r="G30" s="122"/>
      <c r="H30" s="68"/>
      <c r="I30" s="10"/>
      <c r="J30" s="91"/>
    </row>
    <row r="31" spans="1:10" s="16" customFormat="1" ht="30" customHeight="1" x14ac:dyDescent="0.3">
      <c r="A31" s="25" t="s">
        <v>41</v>
      </c>
      <c r="B31" s="148" t="s">
        <v>72</v>
      </c>
      <c r="C31" s="149"/>
      <c r="D31" s="68"/>
      <c r="E31" s="206" t="s">
        <v>191</v>
      </c>
      <c r="F31" s="207"/>
      <c r="G31" s="208"/>
      <c r="H31" s="210" t="s">
        <v>191</v>
      </c>
      <c r="I31" s="10"/>
      <c r="J31" s="91"/>
    </row>
    <row r="32" spans="1:10" s="16" customFormat="1" ht="15" thickBot="1" x14ac:dyDescent="0.35">
      <c r="A32" s="26"/>
      <c r="B32" s="51"/>
      <c r="C32" s="9"/>
      <c r="D32" s="68"/>
      <c r="E32" s="48"/>
      <c r="F32" s="10"/>
      <c r="G32" s="119"/>
      <c r="H32" s="8"/>
      <c r="I32" s="10"/>
      <c r="J32" s="91"/>
    </row>
    <row r="33" spans="1:10" s="16" customFormat="1" ht="15" thickBot="1" x14ac:dyDescent="0.35">
      <c r="A33" s="11"/>
      <c r="B33" s="143" t="s">
        <v>7</v>
      </c>
      <c r="C33" s="144"/>
      <c r="D33" s="69"/>
      <c r="E33" s="81"/>
      <c r="F33" s="135"/>
      <c r="G33" s="136"/>
      <c r="H33" s="12"/>
      <c r="I33" s="135"/>
      <c r="J33" s="136"/>
    </row>
    <row r="34" spans="1:10" s="16" customFormat="1" ht="30" customHeight="1" x14ac:dyDescent="0.3">
      <c r="A34" s="25" t="s">
        <v>14</v>
      </c>
      <c r="B34" s="148" t="s">
        <v>107</v>
      </c>
      <c r="C34" s="149"/>
      <c r="D34" s="68"/>
      <c r="E34" s="48"/>
      <c r="F34" s="10"/>
      <c r="G34" s="119"/>
      <c r="H34" s="8"/>
      <c r="I34" s="10"/>
      <c r="J34" s="91"/>
    </row>
    <row r="35" spans="1:10" s="16" customFormat="1" ht="72" customHeight="1" x14ac:dyDescent="0.3">
      <c r="A35" s="26"/>
      <c r="B35" s="154" t="s">
        <v>108</v>
      </c>
      <c r="C35" s="178"/>
      <c r="D35" s="68"/>
      <c r="E35" s="48"/>
      <c r="F35" s="10"/>
      <c r="G35" s="119" t="str">
        <f t="shared" ref="G35:G38" si="0">IF(E35="","",E35*F35)</f>
        <v/>
      </c>
      <c r="H35" s="8"/>
      <c r="I35" s="10"/>
      <c r="J35" s="91"/>
    </row>
    <row r="36" spans="1:10" s="16" customFormat="1" x14ac:dyDescent="0.3">
      <c r="A36" s="26"/>
      <c r="B36" s="51"/>
      <c r="C36" s="9"/>
      <c r="D36" s="68"/>
      <c r="E36" s="48"/>
      <c r="F36" s="10"/>
      <c r="G36" s="119" t="str">
        <f t="shared" si="0"/>
        <v/>
      </c>
      <c r="H36" s="8"/>
      <c r="I36" s="10"/>
      <c r="J36" s="91"/>
    </row>
    <row r="37" spans="1:10" s="16" customFormat="1" ht="28.8" customHeight="1" x14ac:dyDescent="0.3">
      <c r="A37" s="26"/>
      <c r="B37" s="147" t="s">
        <v>109</v>
      </c>
      <c r="C37" s="146"/>
      <c r="D37" s="68"/>
      <c r="E37" s="48"/>
      <c r="F37" s="10"/>
      <c r="G37" s="119" t="str">
        <f t="shared" si="0"/>
        <v/>
      </c>
      <c r="H37" s="8"/>
      <c r="I37" s="10"/>
      <c r="J37" s="91"/>
    </row>
    <row r="38" spans="1:10" s="16" customFormat="1" ht="60" customHeight="1" x14ac:dyDescent="0.3">
      <c r="A38" s="26"/>
      <c r="B38" s="154" t="s">
        <v>170</v>
      </c>
      <c r="C38" s="178"/>
      <c r="D38" s="68"/>
      <c r="E38" s="48"/>
      <c r="F38" s="10"/>
      <c r="G38" s="119" t="str">
        <f t="shared" si="0"/>
        <v/>
      </c>
      <c r="H38" s="8"/>
      <c r="I38" s="10"/>
      <c r="J38" s="91"/>
    </row>
    <row r="39" spans="1:10" s="16" customFormat="1" x14ac:dyDescent="0.3">
      <c r="A39" s="26"/>
      <c r="B39" s="51"/>
      <c r="C39" s="9"/>
      <c r="D39" s="68"/>
      <c r="E39" s="48"/>
      <c r="F39" s="10"/>
      <c r="G39" s="119"/>
      <c r="H39" s="8"/>
      <c r="I39" s="10"/>
      <c r="J39" s="91"/>
    </row>
    <row r="40" spans="1:10" s="16" customFormat="1" x14ac:dyDescent="0.3">
      <c r="A40" s="26"/>
      <c r="B40" s="182" t="s">
        <v>192</v>
      </c>
      <c r="C40" s="183"/>
      <c r="D40" s="68"/>
      <c r="E40" s="48"/>
      <c r="F40" s="10"/>
      <c r="G40" s="119"/>
      <c r="H40" s="8"/>
      <c r="I40" s="10"/>
      <c r="J40" s="91"/>
    </row>
    <row r="41" spans="1:10" s="16" customFormat="1" x14ac:dyDescent="0.3">
      <c r="A41" s="26"/>
      <c r="B41" s="51"/>
      <c r="C41" s="9"/>
      <c r="D41" s="68"/>
      <c r="E41" s="48"/>
      <c r="F41" s="10"/>
      <c r="G41" s="119"/>
      <c r="H41" s="8"/>
      <c r="I41" s="10"/>
      <c r="J41" s="91"/>
    </row>
    <row r="42" spans="1:10" s="16" customFormat="1" ht="29.4" customHeight="1" x14ac:dyDescent="0.3">
      <c r="A42" s="26"/>
      <c r="B42" s="182" t="s">
        <v>193</v>
      </c>
      <c r="C42" s="183"/>
      <c r="D42" s="68"/>
      <c r="E42" s="48"/>
      <c r="F42" s="10"/>
      <c r="G42" s="119"/>
      <c r="H42" s="8"/>
      <c r="I42" s="10"/>
      <c r="J42" s="91"/>
    </row>
    <row r="43" spans="1:10" s="16" customFormat="1" x14ac:dyDescent="0.3">
      <c r="A43" s="26"/>
      <c r="B43" s="51"/>
      <c r="C43" s="9"/>
      <c r="D43" s="68"/>
      <c r="E43" s="48"/>
      <c r="F43" s="10"/>
      <c r="G43" s="119"/>
      <c r="H43" s="8"/>
      <c r="I43" s="10"/>
      <c r="J43" s="91"/>
    </row>
    <row r="44" spans="1:10" s="16" customFormat="1" x14ac:dyDescent="0.3">
      <c r="A44" s="26"/>
      <c r="B44" s="182" t="s">
        <v>194</v>
      </c>
      <c r="C44" s="183"/>
      <c r="D44" s="68"/>
      <c r="E44" s="48"/>
      <c r="F44" s="10"/>
      <c r="G44" s="119"/>
      <c r="H44" s="8"/>
      <c r="I44" s="10"/>
      <c r="J44" s="91"/>
    </row>
    <row r="45" spans="1:10" s="16" customFormat="1" x14ac:dyDescent="0.3">
      <c r="A45" s="26"/>
      <c r="B45" s="51" t="s">
        <v>115</v>
      </c>
      <c r="C45" s="9"/>
      <c r="D45" s="68"/>
      <c r="E45" s="48"/>
      <c r="F45" s="10"/>
      <c r="G45" s="119"/>
      <c r="H45" s="8"/>
      <c r="I45" s="10"/>
      <c r="J45" s="91"/>
    </row>
    <row r="46" spans="1:10" s="16" customFormat="1" x14ac:dyDescent="0.3">
      <c r="A46" s="26"/>
      <c r="B46" s="51" t="s">
        <v>22</v>
      </c>
      <c r="C46" s="9"/>
      <c r="D46" s="68"/>
      <c r="E46" s="48"/>
      <c r="F46" s="10"/>
      <c r="G46" s="119"/>
      <c r="H46" s="8"/>
      <c r="I46" s="10"/>
      <c r="J46" s="91"/>
    </row>
    <row r="47" spans="1:10" s="16" customFormat="1" x14ac:dyDescent="0.3">
      <c r="A47" s="26"/>
      <c r="B47" s="51" t="s">
        <v>28</v>
      </c>
      <c r="C47" s="9"/>
      <c r="D47" s="68" t="s">
        <v>2</v>
      </c>
      <c r="E47" s="48" t="s">
        <v>169</v>
      </c>
      <c r="F47" s="10"/>
      <c r="G47" s="119"/>
      <c r="H47" s="8">
        <v>1</v>
      </c>
      <c r="I47" s="10"/>
      <c r="J47" s="91"/>
    </row>
    <row r="48" spans="1:10" s="16" customFormat="1" x14ac:dyDescent="0.3">
      <c r="A48" s="26"/>
      <c r="B48" s="51"/>
      <c r="C48" s="9"/>
      <c r="D48" s="68"/>
      <c r="E48" s="48"/>
      <c r="F48" s="10"/>
      <c r="G48" s="119"/>
      <c r="H48" s="8"/>
      <c r="I48" s="10"/>
      <c r="J48" s="91"/>
    </row>
    <row r="49" spans="1:10" s="16" customFormat="1" x14ac:dyDescent="0.3">
      <c r="A49" s="26"/>
      <c r="B49" s="51" t="s">
        <v>116</v>
      </c>
      <c r="C49" s="9"/>
      <c r="D49" s="68"/>
      <c r="E49" s="48"/>
      <c r="F49" s="10"/>
      <c r="G49" s="119"/>
      <c r="H49" s="8"/>
      <c r="I49" s="10"/>
      <c r="J49" s="91"/>
    </row>
    <row r="50" spans="1:10" s="16" customFormat="1" x14ac:dyDescent="0.3">
      <c r="A50" s="26"/>
      <c r="B50" s="51" t="s">
        <v>22</v>
      </c>
      <c r="C50" s="9"/>
      <c r="D50" s="68"/>
      <c r="E50" s="48"/>
      <c r="F50" s="10"/>
      <c r="G50" s="119"/>
      <c r="H50" s="8"/>
      <c r="I50" s="10"/>
      <c r="J50" s="91"/>
    </row>
    <row r="51" spans="1:10" s="16" customFormat="1" x14ac:dyDescent="0.3">
      <c r="A51" s="26"/>
      <c r="B51" s="51" t="s">
        <v>28</v>
      </c>
      <c r="C51" s="9"/>
      <c r="D51" s="68" t="s">
        <v>2</v>
      </c>
      <c r="E51" s="48" t="s">
        <v>169</v>
      </c>
      <c r="F51" s="10"/>
      <c r="G51" s="119"/>
      <c r="H51" s="8" t="s">
        <v>169</v>
      </c>
      <c r="I51" s="10"/>
      <c r="J51" s="91"/>
    </row>
    <row r="52" spans="1:10" s="16" customFormat="1" x14ac:dyDescent="0.3">
      <c r="A52" s="26"/>
      <c r="B52" s="51"/>
      <c r="C52" s="9"/>
      <c r="D52" s="68"/>
      <c r="E52" s="48"/>
      <c r="F52" s="10"/>
      <c r="G52" s="119"/>
      <c r="H52" s="8"/>
      <c r="I52" s="10"/>
      <c r="J52" s="91"/>
    </row>
    <row r="53" spans="1:10" s="16" customFormat="1" ht="28.8" customHeight="1" x14ac:dyDescent="0.3">
      <c r="A53" s="26"/>
      <c r="B53" s="154" t="s">
        <v>113</v>
      </c>
      <c r="C53" s="151"/>
      <c r="D53" s="68" t="s">
        <v>2</v>
      </c>
      <c r="E53" s="48" t="s">
        <v>169</v>
      </c>
      <c r="F53" s="10"/>
      <c r="G53" s="119"/>
      <c r="H53" s="8" t="s">
        <v>169</v>
      </c>
      <c r="I53" s="10"/>
      <c r="J53" s="91"/>
    </row>
    <row r="54" spans="1:10" s="16" customFormat="1" x14ac:dyDescent="0.3">
      <c r="A54" s="26"/>
      <c r="B54" s="51"/>
      <c r="C54" s="9"/>
      <c r="D54" s="68"/>
      <c r="E54" s="48"/>
      <c r="F54" s="10"/>
      <c r="G54" s="119"/>
      <c r="H54" s="8"/>
      <c r="I54" s="10"/>
      <c r="J54" s="91"/>
    </row>
    <row r="55" spans="1:10" s="16" customFormat="1" ht="31.8" customHeight="1" x14ac:dyDescent="0.3">
      <c r="A55" s="26"/>
      <c r="B55" s="154" t="s">
        <v>110</v>
      </c>
      <c r="C55" s="151"/>
      <c r="D55" s="68" t="s">
        <v>2</v>
      </c>
      <c r="E55" s="48" t="s">
        <v>169</v>
      </c>
      <c r="F55" s="10"/>
      <c r="G55" s="119"/>
      <c r="H55" s="8">
        <v>1</v>
      </c>
      <c r="I55" s="10"/>
      <c r="J55" s="91"/>
    </row>
    <row r="56" spans="1:10" s="16" customFormat="1" x14ac:dyDescent="0.3">
      <c r="A56" s="26"/>
      <c r="B56" s="51"/>
      <c r="C56" s="9"/>
      <c r="D56" s="68"/>
      <c r="E56" s="48"/>
      <c r="F56" s="10"/>
      <c r="G56" s="119"/>
      <c r="H56" s="8"/>
      <c r="I56" s="10"/>
      <c r="J56" s="91"/>
    </row>
    <row r="57" spans="1:10" s="16" customFormat="1" x14ac:dyDescent="0.3">
      <c r="A57" s="26"/>
      <c r="B57" s="152" t="s">
        <v>120</v>
      </c>
      <c r="C57" s="153"/>
      <c r="D57" s="68"/>
      <c r="E57" s="48"/>
      <c r="F57" s="10"/>
      <c r="G57" s="119"/>
      <c r="H57" s="8"/>
      <c r="I57" s="10"/>
      <c r="J57" s="91" t="str">
        <f t="shared" ref="J57" si="1">IF(H57="","",H57*I57)</f>
        <v/>
      </c>
    </row>
    <row r="58" spans="1:10" s="16" customFormat="1" x14ac:dyDescent="0.3">
      <c r="A58" s="26"/>
      <c r="B58" s="51"/>
      <c r="C58" s="9"/>
      <c r="D58" s="68"/>
      <c r="E58" s="48"/>
      <c r="F58" s="10"/>
      <c r="G58" s="119"/>
      <c r="H58" s="8"/>
      <c r="I58" s="10"/>
      <c r="J58" s="91"/>
    </row>
    <row r="59" spans="1:10" s="16" customFormat="1" ht="19.8" customHeight="1" x14ac:dyDescent="0.3">
      <c r="A59" s="26"/>
      <c r="B59" s="147" t="s">
        <v>111</v>
      </c>
      <c r="C59" s="146"/>
      <c r="D59" s="68"/>
      <c r="E59" s="48" t="s">
        <v>191</v>
      </c>
      <c r="F59" s="10"/>
      <c r="G59" s="119"/>
      <c r="H59" s="8" t="s">
        <v>191</v>
      </c>
      <c r="I59" s="10"/>
      <c r="J59" s="91"/>
    </row>
    <row r="60" spans="1:10" s="16" customFormat="1" x14ac:dyDescent="0.3">
      <c r="A60" s="26"/>
      <c r="B60" s="51"/>
      <c r="C60" s="9"/>
      <c r="D60" s="68"/>
      <c r="E60" s="48"/>
      <c r="F60" s="10"/>
      <c r="G60" s="119"/>
      <c r="H60" s="8"/>
      <c r="I60" s="10"/>
      <c r="J60" s="91"/>
    </row>
    <row r="61" spans="1:10" s="16" customFormat="1" x14ac:dyDescent="0.3">
      <c r="A61" s="26"/>
      <c r="B61" s="145" t="s">
        <v>172</v>
      </c>
      <c r="C61" s="146"/>
      <c r="D61" s="68"/>
      <c r="E61" s="48" t="s">
        <v>191</v>
      </c>
      <c r="F61" s="10"/>
      <c r="G61" s="119"/>
      <c r="H61" s="8" t="s">
        <v>191</v>
      </c>
      <c r="I61" s="10"/>
      <c r="J61" s="91"/>
    </row>
    <row r="62" spans="1:10" s="16" customFormat="1" x14ac:dyDescent="0.3">
      <c r="A62" s="26"/>
      <c r="B62" s="57"/>
      <c r="C62" s="9"/>
      <c r="D62" s="68"/>
      <c r="E62" s="48"/>
      <c r="F62" s="10"/>
      <c r="G62" s="119"/>
      <c r="H62" s="8"/>
      <c r="I62" s="10"/>
      <c r="J62" s="91" t="str">
        <f t="shared" ref="J62" si="2">IF(H62="","",H62*I62)</f>
        <v/>
      </c>
    </row>
    <row r="63" spans="1:10" s="16" customFormat="1" x14ac:dyDescent="0.3">
      <c r="A63" s="26"/>
      <c r="B63" s="145" t="s">
        <v>175</v>
      </c>
      <c r="C63" s="146"/>
      <c r="D63" s="68"/>
      <c r="E63" s="48" t="s">
        <v>191</v>
      </c>
      <c r="F63" s="10"/>
      <c r="G63" s="119"/>
      <c r="H63" s="8" t="s">
        <v>191</v>
      </c>
      <c r="I63" s="10"/>
      <c r="J63" s="91"/>
    </row>
    <row r="64" spans="1:10" s="16" customFormat="1" x14ac:dyDescent="0.3">
      <c r="A64" s="26"/>
      <c r="B64" s="107"/>
      <c r="C64" s="54"/>
      <c r="D64" s="68"/>
      <c r="E64" s="48"/>
      <c r="F64" s="10"/>
      <c r="G64" s="119"/>
      <c r="H64" s="8"/>
      <c r="I64" s="10"/>
      <c r="J64" s="91"/>
    </row>
    <row r="65" spans="1:10" s="16" customFormat="1" ht="32.4" customHeight="1" x14ac:dyDescent="0.3">
      <c r="A65" s="26"/>
      <c r="B65" s="145" t="s">
        <v>176</v>
      </c>
      <c r="C65" s="146"/>
      <c r="D65" s="68"/>
      <c r="E65" s="48"/>
      <c r="F65" s="10"/>
      <c r="G65" s="119"/>
      <c r="H65" s="8"/>
      <c r="I65" s="10"/>
      <c r="J65" s="91"/>
    </row>
    <row r="66" spans="1:10" s="16" customFormat="1" ht="35.4" customHeight="1" x14ac:dyDescent="0.3">
      <c r="A66" s="26"/>
      <c r="B66" s="150" t="s">
        <v>195</v>
      </c>
      <c r="C66" s="151"/>
      <c r="D66" s="68"/>
      <c r="E66" s="48"/>
      <c r="F66" s="10"/>
      <c r="G66" s="119"/>
      <c r="H66" s="8"/>
      <c r="I66" s="10"/>
      <c r="J66" s="91" t="str">
        <f t="shared" ref="J66" si="3">IF(H66="","",H66*I66)</f>
        <v/>
      </c>
    </row>
    <row r="67" spans="1:10" s="16" customFormat="1" x14ac:dyDescent="0.3">
      <c r="A67" s="26"/>
      <c r="B67" s="57" t="s">
        <v>22</v>
      </c>
      <c r="C67" s="9"/>
      <c r="D67" s="68"/>
      <c r="E67" s="48"/>
      <c r="F67" s="10"/>
      <c r="G67" s="119"/>
      <c r="H67" s="8"/>
      <c r="I67" s="10"/>
      <c r="J67" s="91"/>
    </row>
    <row r="68" spans="1:10" s="16" customFormat="1" x14ac:dyDescent="0.3">
      <c r="A68" s="26"/>
      <c r="B68" s="57" t="s">
        <v>66</v>
      </c>
      <c r="C68" s="9"/>
      <c r="D68" s="68" t="s">
        <v>2</v>
      </c>
      <c r="E68" s="48" t="s">
        <v>169</v>
      </c>
      <c r="F68" s="10"/>
      <c r="G68" s="119"/>
      <c r="H68" s="8">
        <v>1</v>
      </c>
      <c r="I68" s="10"/>
      <c r="J68" s="91"/>
    </row>
    <row r="69" spans="1:10" s="16" customFormat="1" x14ac:dyDescent="0.3">
      <c r="A69" s="26"/>
      <c r="B69" s="57"/>
      <c r="C69" s="9"/>
      <c r="D69" s="68"/>
      <c r="E69" s="48"/>
      <c r="F69" s="10"/>
      <c r="G69" s="119"/>
      <c r="H69" s="8"/>
      <c r="I69" s="10"/>
      <c r="J69" s="91"/>
    </row>
    <row r="70" spans="1:10" s="16" customFormat="1" ht="47.4" customHeight="1" x14ac:dyDescent="0.3">
      <c r="A70" s="26"/>
      <c r="B70" s="150" t="s">
        <v>119</v>
      </c>
      <c r="C70" s="151"/>
      <c r="D70" s="68" t="s">
        <v>6</v>
      </c>
      <c r="E70" s="48" t="s">
        <v>169</v>
      </c>
      <c r="F70" s="10"/>
      <c r="G70" s="119"/>
      <c r="H70" s="8">
        <v>1</v>
      </c>
      <c r="I70" s="10"/>
      <c r="J70" s="91"/>
    </row>
    <row r="71" spans="1:10" s="16" customFormat="1" x14ac:dyDescent="0.3">
      <c r="A71" s="26"/>
      <c r="B71" s="57"/>
      <c r="C71" s="9"/>
      <c r="D71" s="68"/>
      <c r="E71" s="48"/>
      <c r="F71" s="10"/>
      <c r="G71" s="119"/>
      <c r="H71" s="8"/>
      <c r="I71" s="10"/>
      <c r="J71" s="91"/>
    </row>
    <row r="72" spans="1:10" s="16" customFormat="1" ht="34.799999999999997" customHeight="1" x14ac:dyDescent="0.3">
      <c r="A72" s="26"/>
      <c r="B72" s="150" t="s">
        <v>21</v>
      </c>
      <c r="C72" s="151"/>
      <c r="D72" s="68" t="s">
        <v>6</v>
      </c>
      <c r="E72" s="48" t="s">
        <v>169</v>
      </c>
      <c r="F72" s="10"/>
      <c r="G72" s="119"/>
      <c r="H72" s="8">
        <v>1</v>
      </c>
      <c r="I72" s="10"/>
      <c r="J72" s="91"/>
    </row>
    <row r="73" spans="1:10" s="16" customFormat="1" x14ac:dyDescent="0.3">
      <c r="A73" s="26"/>
      <c r="B73" s="152" t="s">
        <v>123</v>
      </c>
      <c r="C73" s="153"/>
      <c r="D73" s="68"/>
      <c r="E73" s="48"/>
      <c r="F73" s="10"/>
      <c r="G73" s="119"/>
      <c r="H73" s="8"/>
      <c r="I73" s="10"/>
      <c r="J73" s="91"/>
    </row>
    <row r="74" spans="1:10" s="16" customFormat="1" ht="13.8" customHeight="1" x14ac:dyDescent="0.3">
      <c r="A74" s="26"/>
      <c r="B74" s="57"/>
      <c r="C74" s="9"/>
      <c r="D74" s="68"/>
      <c r="E74" s="48"/>
      <c r="F74" s="10"/>
      <c r="G74" s="119"/>
      <c r="H74" s="8"/>
      <c r="I74" s="10"/>
      <c r="J74" s="91"/>
    </row>
    <row r="75" spans="1:10" s="16" customFormat="1" ht="30" customHeight="1" x14ac:dyDescent="0.3">
      <c r="A75" s="26"/>
      <c r="B75" s="145" t="s">
        <v>177</v>
      </c>
      <c r="C75" s="146"/>
      <c r="D75" s="68"/>
      <c r="E75" s="48"/>
      <c r="F75" s="10"/>
      <c r="G75" s="119"/>
      <c r="H75" s="8"/>
      <c r="I75" s="10"/>
      <c r="J75" s="91"/>
    </row>
    <row r="76" spans="1:10" s="16" customFormat="1" ht="31.2" customHeight="1" x14ac:dyDescent="0.3">
      <c r="A76" s="26"/>
      <c r="B76" s="154" t="s">
        <v>16</v>
      </c>
      <c r="C76" s="151"/>
      <c r="D76" s="68"/>
      <c r="E76" s="48"/>
      <c r="F76" s="10"/>
      <c r="G76" s="119"/>
      <c r="H76" s="8"/>
      <c r="I76" s="10"/>
      <c r="J76" s="91"/>
    </row>
    <row r="77" spans="1:10" s="16" customFormat="1" x14ac:dyDescent="0.3">
      <c r="A77" s="26"/>
      <c r="B77" s="51"/>
      <c r="C77" s="9" t="s">
        <v>13</v>
      </c>
      <c r="D77" s="68" t="s">
        <v>8</v>
      </c>
      <c r="E77" s="48" t="s">
        <v>169</v>
      </c>
      <c r="F77" s="10"/>
      <c r="G77" s="119"/>
      <c r="H77" s="8">
        <v>9</v>
      </c>
      <c r="I77" s="10"/>
      <c r="J77" s="91"/>
    </row>
    <row r="78" spans="1:10" s="16" customFormat="1" x14ac:dyDescent="0.3">
      <c r="A78" s="26"/>
      <c r="B78" s="51"/>
      <c r="C78" s="9"/>
      <c r="D78" s="68"/>
      <c r="E78" s="48"/>
      <c r="F78" s="10"/>
      <c r="G78" s="119"/>
      <c r="H78" s="8"/>
      <c r="I78" s="10"/>
      <c r="J78" s="91"/>
    </row>
    <row r="79" spans="1:10" s="16" customFormat="1" ht="43.2" customHeight="1" x14ac:dyDescent="0.3">
      <c r="A79" s="26"/>
      <c r="B79" s="154" t="s">
        <v>25</v>
      </c>
      <c r="C79" s="178"/>
      <c r="D79" s="70" t="s">
        <v>6</v>
      </c>
      <c r="E79" s="82" t="s">
        <v>169</v>
      </c>
      <c r="F79" s="43"/>
      <c r="G79" s="119"/>
      <c r="H79" s="34">
        <v>1</v>
      </c>
      <c r="I79" s="43"/>
      <c r="J79" s="91"/>
    </row>
    <row r="80" spans="1:10" s="16" customFormat="1" ht="31.8" customHeight="1" x14ac:dyDescent="0.3">
      <c r="A80" s="26"/>
      <c r="B80" s="154" t="s">
        <v>23</v>
      </c>
      <c r="C80" s="178"/>
      <c r="D80" s="70" t="s">
        <v>6</v>
      </c>
      <c r="E80" s="82" t="s">
        <v>169</v>
      </c>
      <c r="F80" s="43"/>
      <c r="G80" s="119"/>
      <c r="H80" s="34">
        <v>1</v>
      </c>
      <c r="I80" s="43"/>
      <c r="J80" s="91"/>
    </row>
    <row r="81" spans="1:10" s="16" customFormat="1" x14ac:dyDescent="0.3">
      <c r="A81" s="26"/>
      <c r="B81" s="154" t="s">
        <v>26</v>
      </c>
      <c r="C81" s="151"/>
      <c r="D81" s="68" t="s">
        <v>6</v>
      </c>
      <c r="E81" s="48" t="s">
        <v>169</v>
      </c>
      <c r="F81" s="10"/>
      <c r="G81" s="119"/>
      <c r="H81" s="8">
        <v>1</v>
      </c>
      <c r="I81" s="10"/>
      <c r="J81" s="91"/>
    </row>
    <row r="82" spans="1:10" s="16" customFormat="1" x14ac:dyDescent="0.3">
      <c r="A82" s="26"/>
      <c r="B82" s="51" t="s">
        <v>27</v>
      </c>
      <c r="C82" s="9"/>
      <c r="D82" s="68" t="s">
        <v>6</v>
      </c>
      <c r="E82" s="48" t="s">
        <v>169</v>
      </c>
      <c r="F82" s="10"/>
      <c r="G82" s="119"/>
      <c r="H82" s="8">
        <v>1</v>
      </c>
      <c r="I82" s="10"/>
      <c r="J82" s="91"/>
    </row>
    <row r="83" spans="1:10" s="16" customFormat="1" x14ac:dyDescent="0.3">
      <c r="A83" s="26"/>
      <c r="B83" s="152" t="s">
        <v>178</v>
      </c>
      <c r="C83" s="153"/>
      <c r="D83" s="68"/>
      <c r="E83" s="48"/>
      <c r="F83" s="10"/>
      <c r="G83" s="119"/>
      <c r="H83" s="8"/>
      <c r="I83" s="10"/>
      <c r="J83" s="91"/>
    </row>
    <row r="84" spans="1:10" s="16" customFormat="1" x14ac:dyDescent="0.3">
      <c r="A84" s="26"/>
      <c r="B84" s="147"/>
      <c r="C84" s="146"/>
      <c r="D84" s="68"/>
      <c r="E84" s="48"/>
      <c r="F84" s="10"/>
      <c r="G84" s="119"/>
      <c r="H84" s="8"/>
      <c r="I84" s="10"/>
      <c r="J84" s="91"/>
    </row>
    <row r="85" spans="1:10" s="16" customFormat="1" ht="32.4" customHeight="1" x14ac:dyDescent="0.3">
      <c r="A85" s="26"/>
      <c r="B85" s="145" t="s">
        <v>179</v>
      </c>
      <c r="C85" s="146"/>
      <c r="D85" s="68"/>
      <c r="E85" s="48"/>
      <c r="F85" s="10"/>
      <c r="G85" s="119"/>
      <c r="H85" s="8"/>
      <c r="I85" s="10"/>
      <c r="J85" s="91"/>
    </row>
    <row r="86" spans="1:10" s="16" customFormat="1" ht="43.8" customHeight="1" x14ac:dyDescent="0.3">
      <c r="A86" s="26"/>
      <c r="B86" s="154" t="s">
        <v>35</v>
      </c>
      <c r="C86" s="151"/>
      <c r="D86" s="68"/>
      <c r="E86" s="48"/>
      <c r="F86" s="10"/>
      <c r="G86" s="119"/>
      <c r="H86" s="8"/>
      <c r="I86" s="10"/>
      <c r="J86" s="91"/>
    </row>
    <row r="87" spans="1:10" s="16" customFormat="1" x14ac:dyDescent="0.3">
      <c r="A87" s="26"/>
      <c r="B87" s="51"/>
      <c r="C87" s="9" t="s">
        <v>18</v>
      </c>
      <c r="D87" s="68" t="s">
        <v>8</v>
      </c>
      <c r="E87" s="48" t="s">
        <v>169</v>
      </c>
      <c r="F87" s="10"/>
      <c r="G87" s="119"/>
      <c r="H87" s="8" t="s">
        <v>169</v>
      </c>
      <c r="I87" s="10"/>
      <c r="J87" s="91"/>
    </row>
    <row r="88" spans="1:10" s="16" customFormat="1" x14ac:dyDescent="0.3">
      <c r="A88" s="26"/>
      <c r="B88" s="51"/>
      <c r="C88" s="9" t="s">
        <v>19</v>
      </c>
      <c r="D88" s="68" t="s">
        <v>8</v>
      </c>
      <c r="E88" s="48" t="s">
        <v>169</v>
      </c>
      <c r="F88" s="10"/>
      <c r="G88" s="119"/>
      <c r="H88" s="8">
        <v>6</v>
      </c>
      <c r="I88" s="10"/>
      <c r="J88" s="91"/>
    </row>
    <row r="89" spans="1:10" s="16" customFormat="1" x14ac:dyDescent="0.3">
      <c r="A89" s="26"/>
      <c r="B89" s="51"/>
      <c r="C89" s="9" t="s">
        <v>20</v>
      </c>
      <c r="D89" s="68" t="s">
        <v>8</v>
      </c>
      <c r="E89" s="48" t="s">
        <v>169</v>
      </c>
      <c r="F89" s="10"/>
      <c r="G89" s="119"/>
      <c r="H89" s="8">
        <v>2</v>
      </c>
      <c r="I89" s="10"/>
      <c r="J89" s="91"/>
    </row>
    <row r="90" spans="1:10" s="16" customFormat="1" ht="15" thickBot="1" x14ac:dyDescent="0.35">
      <c r="A90" s="26"/>
      <c r="B90" s="51"/>
      <c r="C90" s="59"/>
      <c r="D90" s="137"/>
      <c r="E90" s="48"/>
      <c r="F90" s="10"/>
      <c r="G90" s="119"/>
      <c r="H90" s="8"/>
      <c r="I90" s="10"/>
      <c r="J90" s="91"/>
    </row>
    <row r="91" spans="1:10" s="16" customFormat="1" ht="15" thickBot="1" x14ac:dyDescent="0.35">
      <c r="A91" s="11"/>
      <c r="B91" s="143" t="s">
        <v>7</v>
      </c>
      <c r="C91" s="144"/>
      <c r="D91" s="69"/>
      <c r="E91" s="81"/>
      <c r="F91" s="135"/>
      <c r="G91" s="136"/>
      <c r="H91" s="12"/>
      <c r="I91" s="135"/>
      <c r="J91" s="136"/>
    </row>
    <row r="92" spans="1:10" s="16" customFormat="1" ht="38.4" customHeight="1" x14ac:dyDescent="0.3">
      <c r="A92" s="25" t="s">
        <v>15</v>
      </c>
      <c r="B92" s="148" t="s">
        <v>124</v>
      </c>
      <c r="C92" s="149"/>
      <c r="D92" s="68"/>
      <c r="E92" s="206" t="s">
        <v>191</v>
      </c>
      <c r="F92" s="207"/>
      <c r="G92" s="208"/>
      <c r="H92" s="209" t="s">
        <v>191</v>
      </c>
      <c r="I92" s="207"/>
      <c r="J92" s="91"/>
    </row>
    <row r="93" spans="1:10" s="16" customFormat="1" ht="15" thickBot="1" x14ac:dyDescent="0.35">
      <c r="A93" s="26"/>
      <c r="B93" s="51"/>
      <c r="C93" s="59"/>
      <c r="D93" s="71"/>
      <c r="E93" s="137"/>
      <c r="F93" s="10"/>
      <c r="G93" s="119"/>
      <c r="H93" s="8"/>
      <c r="I93" s="10"/>
      <c r="J93" s="91"/>
    </row>
    <row r="94" spans="1:10" s="16" customFormat="1" ht="15" thickBot="1" x14ac:dyDescent="0.35">
      <c r="A94" s="11"/>
      <c r="B94" s="143" t="s">
        <v>7</v>
      </c>
      <c r="C94" s="144"/>
      <c r="D94" s="69"/>
      <c r="E94" s="81"/>
      <c r="F94" s="135"/>
      <c r="G94" s="136"/>
      <c r="H94" s="12"/>
      <c r="I94" s="135"/>
      <c r="J94" s="136"/>
    </row>
    <row r="95" spans="1:10" s="16" customFormat="1" x14ac:dyDescent="0.3">
      <c r="A95" s="26"/>
      <c r="B95" s="58"/>
      <c r="C95" s="44"/>
      <c r="D95" s="68"/>
      <c r="E95" s="48"/>
      <c r="F95" s="10"/>
      <c r="G95" s="119"/>
      <c r="H95" s="8"/>
      <c r="I95" s="10"/>
      <c r="J95" s="91"/>
    </row>
    <row r="96" spans="1:10" s="16" customFormat="1" ht="33" customHeight="1" x14ac:dyDescent="0.3">
      <c r="A96" s="25" t="s">
        <v>17</v>
      </c>
      <c r="B96" s="148" t="s">
        <v>150</v>
      </c>
      <c r="C96" s="149"/>
      <c r="D96" s="68"/>
      <c r="E96" s="48"/>
      <c r="F96" s="10"/>
      <c r="G96" s="119"/>
      <c r="H96" s="8"/>
      <c r="I96" s="10"/>
      <c r="J96" s="91"/>
    </row>
    <row r="97" spans="1:10" s="16" customFormat="1" ht="17.399999999999999" customHeight="1" x14ac:dyDescent="0.3">
      <c r="A97" s="26"/>
      <c r="B97" s="145" t="s">
        <v>151</v>
      </c>
      <c r="C97" s="146"/>
      <c r="D97" s="68"/>
      <c r="E97" s="48"/>
      <c r="F97" s="10"/>
      <c r="G97" s="119"/>
      <c r="H97" s="8"/>
      <c r="I97" s="10"/>
      <c r="J97" s="91"/>
    </row>
    <row r="98" spans="1:10" s="16" customFormat="1" ht="43.2" customHeight="1" x14ac:dyDescent="0.3">
      <c r="A98" s="26"/>
      <c r="B98" s="154" t="s">
        <v>152</v>
      </c>
      <c r="C98" s="151"/>
      <c r="D98" s="68" t="s">
        <v>6</v>
      </c>
      <c r="E98" s="48" t="s">
        <v>169</v>
      </c>
      <c r="F98" s="10"/>
      <c r="G98" s="119"/>
      <c r="H98" s="8">
        <v>1</v>
      </c>
      <c r="I98" s="10"/>
      <c r="J98" s="91"/>
    </row>
    <row r="99" spans="1:10" s="16" customFormat="1" x14ac:dyDescent="0.3">
      <c r="A99" s="26"/>
      <c r="B99" s="51"/>
      <c r="C99" s="9"/>
      <c r="D99" s="68"/>
      <c r="E99" s="48"/>
      <c r="F99" s="10"/>
      <c r="G99" s="119"/>
      <c r="H99" s="8"/>
      <c r="I99" s="10"/>
      <c r="J99" s="91"/>
    </row>
    <row r="100" spans="1:10" s="16" customFormat="1" ht="17.399999999999999" customHeight="1" x14ac:dyDescent="0.3">
      <c r="A100" s="26"/>
      <c r="B100" s="145" t="s">
        <v>153</v>
      </c>
      <c r="C100" s="146"/>
      <c r="D100" s="68"/>
      <c r="E100" s="48" t="s">
        <v>191</v>
      </c>
      <c r="F100" s="10"/>
      <c r="G100" s="119"/>
      <c r="H100" s="8" t="s">
        <v>191</v>
      </c>
      <c r="I100" s="10"/>
      <c r="J100" s="91"/>
    </row>
    <row r="101" spans="1:10" s="16" customFormat="1" x14ac:dyDescent="0.3">
      <c r="A101" s="26"/>
      <c r="B101" s="51"/>
      <c r="C101" s="9"/>
      <c r="D101" s="68"/>
      <c r="E101" s="48"/>
      <c r="F101" s="10"/>
      <c r="G101" s="119"/>
      <c r="H101" s="8"/>
      <c r="I101" s="10"/>
      <c r="J101" s="91"/>
    </row>
    <row r="102" spans="1:10" s="16" customFormat="1" ht="17.399999999999999" customHeight="1" x14ac:dyDescent="0.3">
      <c r="A102" s="26"/>
      <c r="B102" s="145" t="s">
        <v>154</v>
      </c>
      <c r="C102" s="146"/>
      <c r="D102" s="68"/>
      <c r="E102" s="48"/>
      <c r="F102" s="10"/>
      <c r="G102" s="119"/>
      <c r="H102" s="8"/>
      <c r="I102" s="10"/>
      <c r="J102" s="91"/>
    </row>
    <row r="103" spans="1:10" s="16" customFormat="1" ht="13.8" customHeight="1" x14ac:dyDescent="0.3">
      <c r="A103" s="26"/>
      <c r="B103" s="154" t="s">
        <v>155</v>
      </c>
      <c r="C103" s="151"/>
      <c r="D103" s="68"/>
      <c r="E103" s="48"/>
      <c r="F103" s="10"/>
      <c r="G103" s="119"/>
      <c r="H103" s="8"/>
      <c r="I103" s="10"/>
      <c r="J103" s="91"/>
    </row>
    <row r="104" spans="1:10" s="16" customFormat="1" x14ac:dyDescent="0.3">
      <c r="A104" s="26"/>
      <c r="B104" s="57" t="s">
        <v>22</v>
      </c>
      <c r="C104" s="9"/>
      <c r="D104" s="68"/>
      <c r="E104" s="48"/>
      <c r="F104" s="10"/>
      <c r="G104" s="119"/>
      <c r="H104" s="8"/>
      <c r="I104" s="10"/>
      <c r="J104" s="91"/>
    </row>
    <row r="105" spans="1:10" s="16" customFormat="1" x14ac:dyDescent="0.3">
      <c r="A105" s="26"/>
      <c r="B105" s="57" t="s">
        <v>66</v>
      </c>
      <c r="C105" s="9"/>
      <c r="D105" s="68" t="s">
        <v>2</v>
      </c>
      <c r="E105" s="48" t="s">
        <v>169</v>
      </c>
      <c r="F105" s="10"/>
      <c r="G105" s="119"/>
      <c r="H105" s="8">
        <v>3</v>
      </c>
      <c r="I105" s="10"/>
      <c r="J105" s="91"/>
    </row>
    <row r="106" spans="1:10" s="16" customFormat="1" x14ac:dyDescent="0.3">
      <c r="A106" s="26"/>
      <c r="B106" s="51"/>
      <c r="C106" s="9"/>
      <c r="D106" s="68"/>
      <c r="E106" s="48"/>
      <c r="F106" s="10"/>
      <c r="G106" s="119"/>
      <c r="H106" s="8"/>
      <c r="I106" s="10"/>
      <c r="J106" s="91"/>
    </row>
    <row r="107" spans="1:10" s="16" customFormat="1" ht="17.399999999999999" customHeight="1" x14ac:dyDescent="0.3">
      <c r="A107" s="26"/>
      <c r="B107" s="145" t="s">
        <v>156</v>
      </c>
      <c r="C107" s="146"/>
      <c r="D107" s="68"/>
      <c r="E107" s="48" t="s">
        <v>191</v>
      </c>
      <c r="F107" s="10"/>
      <c r="G107" s="119"/>
      <c r="H107" s="8" t="s">
        <v>191</v>
      </c>
      <c r="I107" s="10"/>
      <c r="J107" s="91"/>
    </row>
    <row r="108" spans="1:10" s="16" customFormat="1" x14ac:dyDescent="0.3">
      <c r="A108" s="26"/>
      <c r="B108" s="51"/>
      <c r="C108" s="9"/>
      <c r="D108" s="68"/>
      <c r="E108" s="48"/>
      <c r="F108" s="10"/>
      <c r="G108" s="119"/>
      <c r="H108" s="8"/>
      <c r="I108" s="10"/>
      <c r="J108" s="91"/>
    </row>
    <row r="109" spans="1:10" s="16" customFormat="1" ht="17.399999999999999" customHeight="1" x14ac:dyDescent="0.3">
      <c r="A109" s="26"/>
      <c r="B109" s="145" t="s">
        <v>158</v>
      </c>
      <c r="C109" s="146"/>
      <c r="D109" s="68"/>
      <c r="E109" s="48"/>
      <c r="F109" s="10"/>
      <c r="G109" s="119"/>
      <c r="H109" s="8"/>
      <c r="I109" s="10"/>
      <c r="J109" s="91"/>
    </row>
    <row r="110" spans="1:10" s="16" customFormat="1" ht="13.8" customHeight="1" x14ac:dyDescent="0.3">
      <c r="A110" s="26"/>
      <c r="B110" s="154" t="s">
        <v>157</v>
      </c>
      <c r="C110" s="151"/>
      <c r="D110" s="68"/>
      <c r="E110" s="48"/>
      <c r="F110" s="10"/>
      <c r="G110" s="119"/>
      <c r="H110" s="8"/>
      <c r="I110" s="10"/>
      <c r="J110" s="91"/>
    </row>
    <row r="111" spans="1:10" s="16" customFormat="1" x14ac:dyDescent="0.3">
      <c r="A111" s="26"/>
      <c r="B111" s="57" t="s">
        <v>22</v>
      </c>
      <c r="C111" s="9"/>
      <c r="D111" s="68"/>
      <c r="E111" s="48"/>
      <c r="F111" s="10"/>
      <c r="G111" s="119"/>
      <c r="H111" s="8"/>
      <c r="I111" s="10"/>
      <c r="J111" s="91"/>
    </row>
    <row r="112" spans="1:10" s="16" customFormat="1" x14ac:dyDescent="0.3">
      <c r="A112" s="26"/>
      <c r="B112" s="57" t="s">
        <v>66</v>
      </c>
      <c r="C112" s="9"/>
      <c r="D112" s="68" t="s">
        <v>2</v>
      </c>
      <c r="E112" s="48" t="s">
        <v>169</v>
      </c>
      <c r="F112" s="10"/>
      <c r="G112" s="119"/>
      <c r="H112" s="8">
        <v>2</v>
      </c>
      <c r="I112" s="10"/>
      <c r="J112" s="91"/>
    </row>
    <row r="113" spans="1:10" s="16" customFormat="1" x14ac:dyDescent="0.3">
      <c r="A113" s="26"/>
      <c r="B113" s="51"/>
      <c r="C113" s="9"/>
      <c r="D113" s="68"/>
      <c r="E113" s="48"/>
      <c r="F113" s="10"/>
      <c r="G113" s="119"/>
      <c r="H113" s="8"/>
      <c r="I113" s="10"/>
      <c r="J113" s="91"/>
    </row>
    <row r="114" spans="1:10" s="16" customFormat="1" ht="17.399999999999999" customHeight="1" x14ac:dyDescent="0.3">
      <c r="A114" s="26"/>
      <c r="B114" s="145" t="s">
        <v>159</v>
      </c>
      <c r="C114" s="146"/>
      <c r="D114" s="68"/>
      <c r="E114" s="48" t="s">
        <v>191</v>
      </c>
      <c r="F114" s="10"/>
      <c r="G114" s="119"/>
      <c r="H114" s="8" t="s">
        <v>191</v>
      </c>
      <c r="I114" s="10"/>
      <c r="J114" s="91"/>
    </row>
    <row r="115" spans="1:10" s="16" customFormat="1" x14ac:dyDescent="0.3">
      <c r="A115" s="26"/>
      <c r="B115" s="51"/>
      <c r="C115" s="9"/>
      <c r="D115" s="68"/>
      <c r="E115" s="48"/>
      <c r="F115" s="10"/>
      <c r="G115" s="119"/>
      <c r="H115" s="8"/>
      <c r="I115" s="10"/>
      <c r="J115" s="91"/>
    </row>
    <row r="116" spans="1:10" s="16" customFormat="1" ht="17.399999999999999" customHeight="1" x14ac:dyDescent="0.3">
      <c r="A116" s="26"/>
      <c r="B116" s="145" t="s">
        <v>160</v>
      </c>
      <c r="C116" s="146"/>
      <c r="D116" s="68"/>
      <c r="E116" s="48"/>
      <c r="F116" s="10"/>
      <c r="G116" s="119"/>
      <c r="H116" s="8"/>
      <c r="I116" s="10"/>
      <c r="J116" s="91"/>
    </row>
    <row r="117" spans="1:10" s="16" customFormat="1" ht="28.8" customHeight="1" x14ac:dyDescent="0.3">
      <c r="A117" s="26"/>
      <c r="B117" s="154" t="s">
        <v>161</v>
      </c>
      <c r="C117" s="151"/>
      <c r="D117" s="68"/>
      <c r="E117" s="48"/>
      <c r="F117" s="10"/>
      <c r="G117" s="119"/>
      <c r="H117" s="8"/>
      <c r="I117" s="10"/>
      <c r="J117" s="91"/>
    </row>
    <row r="118" spans="1:10" s="16" customFormat="1" x14ac:dyDescent="0.3">
      <c r="A118" s="26"/>
      <c r="B118" s="57" t="s">
        <v>22</v>
      </c>
      <c r="C118" s="9"/>
      <c r="D118" s="68"/>
      <c r="E118" s="48"/>
      <c r="F118" s="10"/>
      <c r="G118" s="119"/>
      <c r="H118" s="8"/>
      <c r="I118" s="10"/>
      <c r="J118" s="91"/>
    </row>
    <row r="119" spans="1:10" s="16" customFormat="1" x14ac:dyDescent="0.3">
      <c r="A119" s="26"/>
      <c r="B119" s="57" t="s">
        <v>66</v>
      </c>
      <c r="C119" s="9"/>
      <c r="D119" s="68" t="s">
        <v>2</v>
      </c>
      <c r="E119" s="48" t="s">
        <v>169</v>
      </c>
      <c r="F119" s="10"/>
      <c r="G119" s="119"/>
      <c r="H119" s="8">
        <v>3</v>
      </c>
      <c r="I119" s="10"/>
      <c r="J119" s="91"/>
    </row>
    <row r="120" spans="1:10" s="16" customFormat="1" x14ac:dyDescent="0.3">
      <c r="A120" s="26"/>
      <c r="B120" s="51"/>
      <c r="C120" s="9"/>
      <c r="D120" s="68"/>
      <c r="E120" s="48"/>
      <c r="F120" s="10"/>
      <c r="G120" s="119"/>
      <c r="H120" s="8"/>
      <c r="I120" s="10"/>
      <c r="J120" s="91"/>
    </row>
    <row r="121" spans="1:10" s="16" customFormat="1" ht="17.399999999999999" customHeight="1" x14ac:dyDescent="0.3">
      <c r="A121" s="26"/>
      <c r="B121" s="145" t="s">
        <v>162</v>
      </c>
      <c r="C121" s="146"/>
      <c r="D121" s="68"/>
      <c r="E121" s="48" t="s">
        <v>191</v>
      </c>
      <c r="F121" s="10"/>
      <c r="G121" s="119"/>
      <c r="H121" s="8" t="s">
        <v>191</v>
      </c>
      <c r="I121" s="10"/>
      <c r="J121" s="91"/>
    </row>
    <row r="122" spans="1:10" s="16" customFormat="1" x14ac:dyDescent="0.3">
      <c r="A122" s="26"/>
      <c r="B122" s="51"/>
      <c r="C122" s="9"/>
      <c r="D122" s="68"/>
      <c r="E122" s="48"/>
      <c r="F122" s="10"/>
      <c r="G122" s="119"/>
      <c r="H122" s="8"/>
      <c r="I122" s="10"/>
      <c r="J122" s="91"/>
    </row>
    <row r="123" spans="1:10" s="16" customFormat="1" ht="17.399999999999999" customHeight="1" x14ac:dyDescent="0.3">
      <c r="A123" s="26"/>
      <c r="B123" s="145" t="s">
        <v>163</v>
      </c>
      <c r="C123" s="146"/>
      <c r="D123" s="68"/>
      <c r="E123" s="48" t="s">
        <v>191</v>
      </c>
      <c r="F123" s="10"/>
      <c r="G123" s="119"/>
      <c r="H123" s="8" t="s">
        <v>191</v>
      </c>
      <c r="I123" s="10"/>
      <c r="J123" s="91"/>
    </row>
    <row r="124" spans="1:10" s="16" customFormat="1" ht="15" thickBot="1" x14ac:dyDescent="0.35">
      <c r="A124" s="26"/>
      <c r="B124" s="51"/>
      <c r="C124" s="9"/>
      <c r="D124" s="68"/>
      <c r="E124" s="48"/>
      <c r="F124" s="10"/>
      <c r="G124" s="119"/>
      <c r="H124" s="8"/>
      <c r="I124" s="10"/>
      <c r="J124" s="91"/>
    </row>
    <row r="125" spans="1:10" s="16" customFormat="1" ht="15" thickBot="1" x14ac:dyDescent="0.35">
      <c r="A125" s="11"/>
      <c r="B125" s="143" t="s">
        <v>7</v>
      </c>
      <c r="C125" s="144"/>
      <c r="D125" s="69"/>
      <c r="E125" s="81"/>
      <c r="F125" s="135"/>
      <c r="G125" s="136"/>
      <c r="H125" s="12"/>
      <c r="I125" s="135"/>
      <c r="J125" s="136"/>
    </row>
    <row r="126" spans="1:10" s="16" customFormat="1" ht="15" thickBot="1" x14ac:dyDescent="0.35">
      <c r="A126" s="26"/>
      <c r="B126" s="51"/>
      <c r="C126" s="9"/>
      <c r="D126" s="68"/>
      <c r="E126" s="48"/>
      <c r="F126" s="10"/>
      <c r="G126" s="119"/>
      <c r="H126" s="8"/>
      <c r="I126" s="10"/>
      <c r="J126" s="91"/>
    </row>
    <row r="127" spans="1:10" s="16" customFormat="1" ht="21" customHeight="1" thickBot="1" x14ac:dyDescent="0.35">
      <c r="A127" s="4"/>
      <c r="B127" s="157" t="s">
        <v>68</v>
      </c>
      <c r="C127" s="157"/>
      <c r="D127" s="158"/>
      <c r="E127" s="158"/>
      <c r="F127" s="159"/>
      <c r="G127" s="56"/>
      <c r="H127" s="121"/>
      <c r="I127" s="125"/>
      <c r="J127" s="56"/>
    </row>
    <row r="128" spans="1:10" s="16" customFormat="1" ht="15" thickBot="1" x14ac:dyDescent="0.35">
      <c r="A128" s="35"/>
      <c r="B128" s="36"/>
      <c r="C128" s="37"/>
      <c r="D128" s="73"/>
      <c r="E128" s="83"/>
      <c r="F128" s="39"/>
      <c r="G128" s="124"/>
      <c r="H128" s="38"/>
      <c r="I128" s="39"/>
      <c r="J128" s="93"/>
    </row>
    <row r="129" spans="1:10" s="16" customFormat="1" ht="15" thickBot="1" x14ac:dyDescent="0.35">
      <c r="A129" s="26"/>
      <c r="B129" s="57"/>
      <c r="C129" s="9"/>
      <c r="D129" s="68"/>
      <c r="E129" s="48"/>
      <c r="F129" s="10"/>
      <c r="G129" s="124"/>
      <c r="H129" s="8"/>
      <c r="I129" s="10"/>
      <c r="J129" s="91"/>
    </row>
    <row r="130" spans="1:10" ht="16.2" thickBot="1" x14ac:dyDescent="0.35">
      <c r="A130" s="4"/>
      <c r="B130" s="193" t="s">
        <v>9</v>
      </c>
      <c r="C130" s="194"/>
      <c r="D130" s="194"/>
      <c r="E130" s="194"/>
      <c r="F130" s="194"/>
      <c r="G130" s="194"/>
      <c r="H130" s="158"/>
      <c r="I130" s="158"/>
      <c r="J130" s="159"/>
    </row>
    <row r="131" spans="1:10" ht="15" thickBot="1" x14ac:dyDescent="0.35">
      <c r="A131" s="28"/>
      <c r="B131" s="179"/>
      <c r="C131" s="180"/>
      <c r="D131" s="74"/>
      <c r="E131" s="84"/>
      <c r="F131" s="18"/>
      <c r="G131" s="126"/>
      <c r="H131" s="74"/>
      <c r="I131" s="18"/>
      <c r="J131" s="94"/>
    </row>
    <row r="132" spans="1:10" ht="16.2" thickBot="1" x14ac:dyDescent="0.35">
      <c r="A132" s="23">
        <v>3</v>
      </c>
      <c r="B132" s="204" t="s">
        <v>59</v>
      </c>
      <c r="C132" s="205"/>
      <c r="D132" s="205"/>
      <c r="E132" s="205"/>
      <c r="F132" s="205"/>
      <c r="G132" s="205"/>
      <c r="H132" s="158"/>
      <c r="I132" s="158"/>
      <c r="J132" s="159"/>
    </row>
    <row r="133" spans="1:10" x14ac:dyDescent="0.3">
      <c r="A133" s="28"/>
      <c r="B133" s="108"/>
      <c r="C133" s="42"/>
      <c r="D133" s="74"/>
      <c r="E133" s="84"/>
      <c r="F133" s="18"/>
      <c r="G133" s="127"/>
      <c r="H133" s="17"/>
      <c r="I133" s="18"/>
      <c r="J133" s="94"/>
    </row>
    <row r="134" spans="1:10" x14ac:dyDescent="0.3">
      <c r="A134" s="29" t="str">
        <f>A10</f>
        <v>3.1</v>
      </c>
      <c r="B134" s="165" t="str">
        <f>B10</f>
        <v xml:space="preserve">TRAVAUX PRELIMINAIRES </v>
      </c>
      <c r="C134" s="166"/>
      <c r="D134" s="75"/>
      <c r="E134" s="85"/>
      <c r="F134" s="20"/>
      <c r="G134" s="20">
        <f>G17</f>
        <v>0</v>
      </c>
      <c r="H134" s="19"/>
      <c r="I134" s="20"/>
      <c r="J134" s="95">
        <f>J17</f>
        <v>0</v>
      </c>
    </row>
    <row r="135" spans="1:10" x14ac:dyDescent="0.3">
      <c r="A135" s="30"/>
      <c r="B135" s="109"/>
      <c r="C135" s="41"/>
      <c r="D135" s="75"/>
      <c r="E135" s="85"/>
      <c r="F135" s="20"/>
      <c r="G135" s="20"/>
      <c r="H135" s="19"/>
      <c r="I135" s="20"/>
      <c r="J135" s="95"/>
    </row>
    <row r="136" spans="1:10" x14ac:dyDescent="0.3">
      <c r="A136" s="29" t="str">
        <f>A19</f>
        <v>3.2</v>
      </c>
      <c r="B136" s="165" t="str">
        <f>B19</f>
        <v>TRAVAUX DE CHAUFFAGE</v>
      </c>
      <c r="C136" s="166"/>
      <c r="D136" s="75"/>
      <c r="E136" s="85"/>
      <c r="F136" s="20"/>
      <c r="G136" s="20">
        <f>G21</f>
        <v>0</v>
      </c>
      <c r="H136" s="19"/>
      <c r="I136" s="20"/>
      <c r="J136" s="95">
        <f>J21</f>
        <v>0</v>
      </c>
    </row>
    <row r="137" spans="1:10" x14ac:dyDescent="0.3">
      <c r="A137" s="30"/>
      <c r="B137" s="109"/>
      <c r="C137" s="41"/>
      <c r="D137" s="75"/>
      <c r="E137" s="85"/>
      <c r="F137" s="20"/>
      <c r="G137" s="20"/>
      <c r="H137" s="75"/>
      <c r="I137" s="20"/>
      <c r="J137" s="95"/>
    </row>
    <row r="138" spans="1:10" x14ac:dyDescent="0.3">
      <c r="A138" s="30" t="str">
        <f>A23</f>
        <v>3.3</v>
      </c>
      <c r="B138" s="165" t="str">
        <f>B23</f>
        <v>TRAVAUX DE VENTILATION</v>
      </c>
      <c r="C138" s="166"/>
      <c r="D138" s="75"/>
      <c r="E138" s="85"/>
      <c r="F138" s="20"/>
      <c r="G138" s="20">
        <f>G25</f>
        <v>0</v>
      </c>
      <c r="H138" s="75"/>
      <c r="I138" s="20"/>
      <c r="J138" s="95">
        <f>J25</f>
        <v>0</v>
      </c>
    </row>
    <row r="139" spans="1:10" ht="15" thickBot="1" x14ac:dyDescent="0.35">
      <c r="A139" s="30"/>
      <c r="B139" s="109"/>
      <c r="C139" s="42"/>
      <c r="D139" s="74"/>
      <c r="E139" s="84"/>
      <c r="F139" s="18"/>
      <c r="G139" s="20"/>
      <c r="H139" s="74"/>
      <c r="I139" s="18"/>
      <c r="J139" s="95"/>
    </row>
    <row r="140" spans="1:10" ht="15" thickBot="1" x14ac:dyDescent="0.35">
      <c r="A140" s="30"/>
      <c r="B140" s="109"/>
      <c r="C140" s="140" t="s">
        <v>70</v>
      </c>
      <c r="D140" s="141"/>
      <c r="E140" s="141"/>
      <c r="F140" s="142"/>
      <c r="G140" s="64">
        <f>+SUM(G134:G138)</f>
        <v>0</v>
      </c>
      <c r="H140" s="128"/>
      <c r="I140" s="96"/>
      <c r="J140" s="64">
        <f>+SUM(J134:J138)</f>
        <v>0</v>
      </c>
    </row>
    <row r="141" spans="1:10" ht="15" thickBot="1" x14ac:dyDescent="0.35">
      <c r="A141" s="30"/>
      <c r="B141" s="109"/>
      <c r="C141" s="42"/>
      <c r="D141" s="74"/>
      <c r="E141" s="84"/>
      <c r="F141" s="18"/>
      <c r="G141" s="129"/>
      <c r="H141" s="74"/>
      <c r="I141" s="18"/>
      <c r="J141" s="95"/>
    </row>
    <row r="142" spans="1:10" ht="16.2" thickBot="1" x14ac:dyDescent="0.35">
      <c r="A142" s="23">
        <v>4</v>
      </c>
      <c r="B142" s="204" t="s">
        <v>65</v>
      </c>
      <c r="C142" s="205"/>
      <c r="D142" s="205"/>
      <c r="E142" s="205"/>
      <c r="F142" s="205"/>
      <c r="G142" s="205"/>
      <c r="H142" s="158"/>
      <c r="I142" s="158"/>
      <c r="J142" s="159"/>
    </row>
    <row r="143" spans="1:10" ht="15.6" x14ac:dyDescent="0.3">
      <c r="A143" s="49"/>
      <c r="B143" s="87"/>
      <c r="C143" s="87"/>
      <c r="D143" s="87"/>
      <c r="E143" s="86"/>
      <c r="F143" s="87"/>
      <c r="G143" s="130"/>
      <c r="H143" s="87"/>
      <c r="I143" s="102"/>
      <c r="J143" s="50"/>
    </row>
    <row r="144" spans="1:10" x14ac:dyDescent="0.3">
      <c r="A144" s="30" t="str">
        <f>A31</f>
        <v>4.1</v>
      </c>
      <c r="B144" s="110" t="str">
        <f>B31</f>
        <v xml:space="preserve">TRAVAUX PRELIMINAIRES </v>
      </c>
      <c r="C144" s="42"/>
      <c r="D144" s="74"/>
      <c r="E144" s="84"/>
      <c r="F144" s="18"/>
      <c r="G144" s="20">
        <f>G33</f>
        <v>0</v>
      </c>
      <c r="H144" s="74"/>
      <c r="I144" s="18"/>
      <c r="J144" s="95">
        <f>J33</f>
        <v>0</v>
      </c>
    </row>
    <row r="145" spans="1:10" x14ac:dyDescent="0.3">
      <c r="A145" s="30"/>
      <c r="B145" s="109"/>
      <c r="C145" s="42"/>
      <c r="D145" s="74"/>
      <c r="E145" s="84"/>
      <c r="F145" s="18"/>
      <c r="G145" s="20"/>
      <c r="H145" s="74"/>
      <c r="I145" s="18"/>
      <c r="J145" s="95"/>
    </row>
    <row r="146" spans="1:10" x14ac:dyDescent="0.3">
      <c r="A146" s="30" t="str">
        <f>A34</f>
        <v>4.2</v>
      </c>
      <c r="B146" s="110" t="str">
        <f>B34</f>
        <v>TRAVAUX DANS LES SANITAIRES PMR</v>
      </c>
      <c r="C146" s="42"/>
      <c r="D146" s="74"/>
      <c r="E146" s="84"/>
      <c r="F146" s="18"/>
      <c r="G146" s="20">
        <f>G91</f>
        <v>0</v>
      </c>
      <c r="H146" s="74"/>
      <c r="I146" s="18"/>
      <c r="J146" s="95">
        <f>J91</f>
        <v>0</v>
      </c>
    </row>
    <row r="147" spans="1:10" x14ac:dyDescent="0.3">
      <c r="A147" s="30"/>
      <c r="B147" s="109"/>
      <c r="C147" s="42"/>
      <c r="D147" s="74"/>
      <c r="E147" s="84"/>
      <c r="F147" s="18"/>
      <c r="G147" s="20"/>
      <c r="H147" s="74"/>
      <c r="I147" s="18"/>
      <c r="J147" s="95"/>
    </row>
    <row r="148" spans="1:10" ht="25.8" customHeight="1" x14ac:dyDescent="0.3">
      <c r="A148" s="30" t="str">
        <f>A92</f>
        <v>4.3</v>
      </c>
      <c r="B148" s="181" t="str">
        <f>B92</f>
        <v>TRAVAUX DE PLOMBERIE SANITAIRES DANS LE BATIMENT FORMATION</v>
      </c>
      <c r="C148" s="151"/>
      <c r="D148" s="74"/>
      <c r="E148" s="84"/>
      <c r="F148" s="18"/>
      <c r="G148" s="20">
        <f>G94</f>
        <v>0</v>
      </c>
      <c r="H148" s="74"/>
      <c r="I148" s="18"/>
      <c r="J148" s="95">
        <f>J94</f>
        <v>0</v>
      </c>
    </row>
    <row r="149" spans="1:10" x14ac:dyDescent="0.3">
      <c r="A149" s="30"/>
      <c r="B149" s="109"/>
      <c r="C149" s="42"/>
      <c r="D149" s="74"/>
      <c r="E149" s="84"/>
      <c r="F149" s="18"/>
      <c r="G149" s="20"/>
      <c r="H149" s="74"/>
      <c r="I149" s="18"/>
      <c r="J149" s="95"/>
    </row>
    <row r="150" spans="1:10" x14ac:dyDescent="0.3">
      <c r="A150" s="30" t="str">
        <f>A96</f>
        <v>4.4</v>
      </c>
      <c r="B150" s="110" t="str">
        <f>B96</f>
        <v>TRAVAUX DE DEPOSE - REPOSE ET REMPLACEMENT DES ACCESSOIRES SANITAIRES</v>
      </c>
      <c r="C150" s="42"/>
      <c r="D150" s="74"/>
      <c r="E150" s="84"/>
      <c r="F150" s="18"/>
      <c r="G150" s="20">
        <f>G125</f>
        <v>0</v>
      </c>
      <c r="H150" s="74"/>
      <c r="I150" s="18"/>
      <c r="J150" s="95">
        <f>J125</f>
        <v>0</v>
      </c>
    </row>
    <row r="151" spans="1:10" ht="15" thickBot="1" x14ac:dyDescent="0.35">
      <c r="A151" s="30"/>
      <c r="B151" s="109"/>
      <c r="C151" s="42"/>
      <c r="D151" s="74"/>
      <c r="E151" s="84"/>
      <c r="F151" s="18"/>
      <c r="G151" s="20"/>
      <c r="H151" s="74"/>
      <c r="I151" s="18"/>
      <c r="J151" s="95"/>
    </row>
    <row r="152" spans="1:10" ht="15" thickBot="1" x14ac:dyDescent="0.35">
      <c r="A152" s="27"/>
      <c r="B152" s="111"/>
      <c r="C152" s="140" t="s">
        <v>50</v>
      </c>
      <c r="D152" s="141"/>
      <c r="E152" s="141"/>
      <c r="F152" s="142"/>
      <c r="G152" s="64">
        <f>+SUM(G144:G150)</f>
        <v>0</v>
      </c>
      <c r="H152" s="128"/>
      <c r="I152" s="134"/>
      <c r="J152" s="96">
        <f>+SUM(J144:J150)</f>
        <v>0</v>
      </c>
    </row>
    <row r="153" spans="1:10" x14ac:dyDescent="0.3">
      <c r="A153" s="30"/>
      <c r="B153" s="109"/>
      <c r="C153" s="42"/>
      <c r="D153" s="74"/>
      <c r="E153" s="84"/>
      <c r="F153" s="18"/>
      <c r="G153" s="20"/>
      <c r="H153" s="74"/>
      <c r="I153" s="18"/>
      <c r="J153" s="95"/>
    </row>
    <row r="154" spans="1:10" ht="15" thickBot="1" x14ac:dyDescent="0.35">
      <c r="A154" s="31"/>
      <c r="B154" s="108"/>
      <c r="C154" s="42"/>
      <c r="D154" s="74"/>
      <c r="E154" s="84"/>
      <c r="F154" s="18"/>
      <c r="G154" s="20"/>
      <c r="H154" s="74"/>
      <c r="I154" s="18"/>
      <c r="J154" s="95"/>
    </row>
    <row r="155" spans="1:10" x14ac:dyDescent="0.3">
      <c r="A155" s="27"/>
      <c r="B155" s="111"/>
      <c r="C155" s="167" t="s">
        <v>10</v>
      </c>
      <c r="D155" s="168"/>
      <c r="E155" s="168"/>
      <c r="F155" s="169"/>
      <c r="G155" s="65">
        <f>+G152+G140</f>
        <v>0</v>
      </c>
      <c r="H155" s="131"/>
      <c r="I155" s="97"/>
      <c r="J155" s="97">
        <f>+J152+J140</f>
        <v>0</v>
      </c>
    </row>
    <row r="156" spans="1:10" x14ac:dyDescent="0.3">
      <c r="A156" s="27"/>
      <c r="B156" s="111"/>
      <c r="C156" s="170" t="s">
        <v>51</v>
      </c>
      <c r="D156" s="171"/>
      <c r="E156" s="171"/>
      <c r="F156" s="172"/>
      <c r="G156" s="21">
        <f>0.2*G155</f>
        <v>0</v>
      </c>
      <c r="H156" s="132"/>
      <c r="I156" s="98"/>
      <c r="J156" s="98">
        <f>0.2*J155</f>
        <v>0</v>
      </c>
    </row>
    <row r="157" spans="1:10" x14ac:dyDescent="0.3">
      <c r="A157" s="27"/>
      <c r="B157" s="111"/>
      <c r="C157" s="170" t="s">
        <v>164</v>
      </c>
      <c r="D157" s="171"/>
      <c r="E157" s="171"/>
      <c r="F157" s="172"/>
      <c r="G157" s="21">
        <f>0.2*G156</f>
        <v>0</v>
      </c>
      <c r="H157" s="132"/>
      <c r="I157" s="98"/>
      <c r="J157" s="98">
        <f>0.2*J156</f>
        <v>0</v>
      </c>
    </row>
    <row r="158" spans="1:10" ht="15" thickBot="1" x14ac:dyDescent="0.35">
      <c r="A158" s="27"/>
      <c r="B158" s="111"/>
      <c r="C158" s="162" t="s">
        <v>11</v>
      </c>
      <c r="D158" s="163"/>
      <c r="E158" s="163"/>
      <c r="F158" s="164"/>
      <c r="G158" s="22">
        <f>+G156+G155</f>
        <v>0</v>
      </c>
      <c r="H158" s="133"/>
      <c r="I158" s="99"/>
      <c r="J158" s="99">
        <f>+J156+J155</f>
        <v>0</v>
      </c>
    </row>
    <row r="159" spans="1:10" ht="15" thickBot="1" x14ac:dyDescent="0.35">
      <c r="A159" s="46"/>
      <c r="B159" s="160"/>
      <c r="C159" s="161"/>
      <c r="D159" s="76"/>
      <c r="E159" s="88"/>
      <c r="F159" s="47"/>
      <c r="G159" s="47"/>
      <c r="H159" s="76"/>
      <c r="I159" s="47"/>
      <c r="J159" s="100"/>
    </row>
    <row r="160" spans="1:10"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sheetData>
  <mergeCells count="82">
    <mergeCell ref="B130:J130"/>
    <mergeCell ref="B132:J132"/>
    <mergeCell ref="B142:J142"/>
    <mergeCell ref="C157:F157"/>
    <mergeCell ref="B121:C121"/>
    <mergeCell ref="B123:C123"/>
    <mergeCell ref="B127:F127"/>
    <mergeCell ref="A1:J1"/>
    <mergeCell ref="A3:J3"/>
    <mergeCell ref="B5:J5"/>
    <mergeCell ref="B6:J6"/>
    <mergeCell ref="B8:J8"/>
    <mergeCell ref="B29:J29"/>
    <mergeCell ref="B103:C103"/>
    <mergeCell ref="B107:C107"/>
    <mergeCell ref="B109:C109"/>
    <mergeCell ref="B110:C110"/>
    <mergeCell ref="B114:C114"/>
    <mergeCell ref="B116:C116"/>
    <mergeCell ref="B117:C117"/>
    <mergeCell ref="B98:C98"/>
    <mergeCell ref="B100:C100"/>
    <mergeCell ref="B102:C102"/>
    <mergeCell ref="B80:C80"/>
    <mergeCell ref="B81:C81"/>
    <mergeCell ref="B57:C57"/>
    <mergeCell ref="B73:C73"/>
    <mergeCell ref="B83:C83"/>
    <mergeCell ref="B85:C85"/>
    <mergeCell ref="B86:C86"/>
    <mergeCell ref="B61:C61"/>
    <mergeCell ref="B65:C65"/>
    <mergeCell ref="B66:C66"/>
    <mergeCell ref="B70:C70"/>
    <mergeCell ref="B72:C72"/>
    <mergeCell ref="B75:C75"/>
    <mergeCell ref="B79:C79"/>
    <mergeCell ref="B76:C76"/>
    <mergeCell ref="B33:C33"/>
    <mergeCell ref="B40:C40"/>
    <mergeCell ref="B59:C59"/>
    <mergeCell ref="B42:C42"/>
    <mergeCell ref="B44:C44"/>
    <mergeCell ref="B53:C53"/>
    <mergeCell ref="B55:C55"/>
    <mergeCell ref="B34:C34"/>
    <mergeCell ref="B35:C35"/>
    <mergeCell ref="B37:C37"/>
    <mergeCell ref="B38:C38"/>
    <mergeCell ref="B25:C25"/>
    <mergeCell ref="B30:C30"/>
    <mergeCell ref="B159:C159"/>
    <mergeCell ref="C158:F158"/>
    <mergeCell ref="B138:C138"/>
    <mergeCell ref="C155:F155"/>
    <mergeCell ref="C156:F156"/>
    <mergeCell ref="C152:F152"/>
    <mergeCell ref="B136:C136"/>
    <mergeCell ref="B134:C134"/>
    <mergeCell ref="A2:G2"/>
    <mergeCell ref="B4:C4"/>
    <mergeCell ref="B10:C10"/>
    <mergeCell ref="B11:C11"/>
    <mergeCell ref="B17:C17"/>
    <mergeCell ref="B19:C19"/>
    <mergeCell ref="B13:C13"/>
    <mergeCell ref="B15:C15"/>
    <mergeCell ref="B131:C131"/>
    <mergeCell ref="B21:C21"/>
    <mergeCell ref="B148:C148"/>
    <mergeCell ref="B23:C23"/>
    <mergeCell ref="C140:F140"/>
    <mergeCell ref="B125:C125"/>
    <mergeCell ref="B97:C97"/>
    <mergeCell ref="B84:C84"/>
    <mergeCell ref="B92:C92"/>
    <mergeCell ref="B96:C96"/>
    <mergeCell ref="B91:C91"/>
    <mergeCell ref="B94:C94"/>
    <mergeCell ref="B63:C63"/>
    <mergeCell ref="B27:F27"/>
    <mergeCell ref="B31:C31"/>
  </mergeCells>
  <phoneticPr fontId="22" type="noConversion"/>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42ACB6-2B07-4CD7-9586-432DA411B43C}">
  <dimension ref="A1:J281"/>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9" customWidth="1"/>
    <col min="6" max="7" width="12.77734375" customWidth="1"/>
    <col min="8" max="8" width="5.77734375" customWidth="1"/>
    <col min="9" max="9" width="12.77734375" style="52" customWidth="1"/>
    <col min="10" max="10" width="12.77734375" customWidth="1"/>
  </cols>
  <sheetData>
    <row r="1" spans="1:10" s="14" customFormat="1" ht="79.95" customHeight="1" thickBot="1" x14ac:dyDescent="0.35">
      <c r="A1" s="188" t="s">
        <v>71</v>
      </c>
      <c r="B1" s="189"/>
      <c r="C1" s="189"/>
      <c r="D1" s="189"/>
      <c r="E1" s="190"/>
      <c r="F1" s="190"/>
      <c r="G1" s="190"/>
      <c r="H1" s="158"/>
      <c r="I1" s="158"/>
      <c r="J1" s="159"/>
    </row>
    <row r="2" spans="1:10" s="15" customFormat="1" ht="10.050000000000001" customHeight="1" thickBot="1" x14ac:dyDescent="0.35">
      <c r="A2" s="173"/>
      <c r="B2" s="174"/>
      <c r="C2" s="174"/>
      <c r="D2" s="174"/>
      <c r="E2" s="174"/>
      <c r="F2" s="174"/>
      <c r="G2" s="175"/>
      <c r="I2" s="101"/>
      <c r="J2" s="103"/>
    </row>
    <row r="3" spans="1:10" s="15" customFormat="1" ht="52.8" customHeight="1" thickBot="1" x14ac:dyDescent="0.35">
      <c r="A3" s="191" t="s">
        <v>182</v>
      </c>
      <c r="B3" s="192"/>
      <c r="C3" s="192"/>
      <c r="D3" s="192"/>
      <c r="E3" s="192"/>
      <c r="F3" s="192"/>
      <c r="G3" s="192"/>
      <c r="H3" s="158"/>
      <c r="I3" s="158"/>
      <c r="J3" s="159"/>
    </row>
    <row r="4" spans="1:10" s="2" customFormat="1" ht="30" customHeight="1" thickBot="1" x14ac:dyDescent="0.35">
      <c r="A4" s="1" t="s">
        <v>0</v>
      </c>
      <c r="B4" s="176" t="s">
        <v>1</v>
      </c>
      <c r="C4" s="177"/>
      <c r="D4" s="66" t="s">
        <v>2</v>
      </c>
      <c r="E4" s="77" t="s">
        <v>3</v>
      </c>
      <c r="F4" s="112" t="s">
        <v>165</v>
      </c>
      <c r="G4" s="112" t="s">
        <v>166</v>
      </c>
      <c r="H4" s="13" t="s">
        <v>3</v>
      </c>
      <c r="I4" s="113" t="s">
        <v>167</v>
      </c>
      <c r="J4" s="114" t="s">
        <v>168</v>
      </c>
    </row>
    <row r="5" spans="1:10" s="3" customFormat="1" ht="19.95" customHeight="1" thickBot="1" x14ac:dyDescent="0.35">
      <c r="A5" s="4"/>
      <c r="B5" s="193" t="s">
        <v>4</v>
      </c>
      <c r="C5" s="194"/>
      <c r="D5" s="194"/>
      <c r="E5" s="194"/>
      <c r="F5" s="194"/>
      <c r="G5" s="194"/>
      <c r="H5" s="158"/>
      <c r="I5" s="158"/>
      <c r="J5" s="159"/>
    </row>
    <row r="6" spans="1:10" s="14" customFormat="1" ht="168" customHeight="1" thickBot="1" x14ac:dyDescent="0.35">
      <c r="A6" s="32"/>
      <c r="B6" s="195" t="s">
        <v>5</v>
      </c>
      <c r="C6" s="196"/>
      <c r="D6" s="197"/>
      <c r="E6" s="197"/>
      <c r="F6" s="197"/>
      <c r="G6" s="197"/>
      <c r="H6" s="198"/>
      <c r="I6" s="198"/>
      <c r="J6" s="199"/>
    </row>
    <row r="7" spans="1:10" s="14" customFormat="1" ht="10.050000000000001" customHeight="1" thickTop="1" thickBot="1" x14ac:dyDescent="0.35">
      <c r="A7" s="33"/>
      <c r="B7" s="104"/>
      <c r="D7" s="74"/>
      <c r="E7" s="78"/>
      <c r="F7" s="79"/>
      <c r="G7" s="116"/>
      <c r="H7" s="117"/>
      <c r="I7" s="116"/>
      <c r="J7" s="115"/>
    </row>
    <row r="8" spans="1:10" s="3" customFormat="1" ht="19.95" customHeight="1" thickBot="1" x14ac:dyDescent="0.35">
      <c r="A8" s="4">
        <v>3</v>
      </c>
      <c r="B8" s="200" t="s">
        <v>59</v>
      </c>
      <c r="C8" s="201"/>
      <c r="D8" s="201"/>
      <c r="E8" s="201"/>
      <c r="F8" s="201"/>
      <c r="G8" s="201"/>
      <c r="H8" s="158"/>
      <c r="I8" s="158"/>
      <c r="J8" s="159"/>
    </row>
    <row r="9" spans="1:10" s="7" customFormat="1" ht="15" customHeight="1" x14ac:dyDescent="0.3">
      <c r="A9" s="24"/>
      <c r="B9" s="105"/>
      <c r="C9" s="40"/>
      <c r="D9" s="67"/>
      <c r="E9" s="80"/>
      <c r="F9" s="6"/>
      <c r="G9" s="118"/>
      <c r="H9" s="5"/>
      <c r="I9" s="6"/>
      <c r="J9" s="90"/>
    </row>
    <row r="10" spans="1:10" s="16" customFormat="1" ht="30" customHeight="1" x14ac:dyDescent="0.3">
      <c r="A10" s="25" t="s">
        <v>12</v>
      </c>
      <c r="B10" s="148" t="s">
        <v>72</v>
      </c>
      <c r="C10" s="149"/>
      <c r="D10" s="68"/>
      <c r="E10" s="48"/>
      <c r="F10" s="10"/>
      <c r="G10" s="119"/>
      <c r="H10" s="8"/>
      <c r="I10" s="10"/>
      <c r="J10" s="91"/>
    </row>
    <row r="11" spans="1:10" s="16" customFormat="1" ht="43.8" customHeight="1" x14ac:dyDescent="0.3">
      <c r="A11" s="26"/>
      <c r="B11" s="154" t="s">
        <v>60</v>
      </c>
      <c r="C11" s="151"/>
      <c r="D11" s="68" t="s">
        <v>6</v>
      </c>
      <c r="E11" s="48" t="s">
        <v>169</v>
      </c>
      <c r="F11" s="10"/>
      <c r="G11" s="119"/>
      <c r="H11" s="8">
        <v>1</v>
      </c>
      <c r="I11" s="10"/>
      <c r="J11" s="91"/>
    </row>
    <row r="12" spans="1:10" s="16" customFormat="1" x14ac:dyDescent="0.3">
      <c r="A12" s="26"/>
      <c r="B12" s="51"/>
      <c r="C12" s="9"/>
      <c r="D12" s="68"/>
      <c r="E12" s="48"/>
      <c r="F12" s="10"/>
      <c r="G12" s="119"/>
      <c r="H12" s="8"/>
      <c r="I12" s="10"/>
      <c r="J12" s="91"/>
    </row>
    <row r="13" spans="1:10" s="16" customFormat="1" ht="73.2" customHeight="1" x14ac:dyDescent="0.3">
      <c r="A13" s="26"/>
      <c r="B13" s="154" t="s">
        <v>190</v>
      </c>
      <c r="C13" s="151"/>
      <c r="D13" s="68" t="s">
        <v>6</v>
      </c>
      <c r="E13" s="48" t="s">
        <v>169</v>
      </c>
      <c r="F13" s="10"/>
      <c r="G13" s="119"/>
      <c r="H13" s="8">
        <v>1</v>
      </c>
      <c r="I13" s="10"/>
      <c r="J13" s="91"/>
    </row>
    <row r="14" spans="1:10" s="16" customFormat="1" x14ac:dyDescent="0.3">
      <c r="A14" s="26"/>
      <c r="B14" s="51"/>
      <c r="C14" s="9"/>
      <c r="D14" s="68"/>
      <c r="E14" s="48"/>
      <c r="F14" s="10"/>
      <c r="G14" s="119"/>
      <c r="H14" s="8"/>
      <c r="I14" s="10"/>
      <c r="J14" s="91"/>
    </row>
    <row r="15" spans="1:10" s="16" customFormat="1" ht="46.8" customHeight="1" x14ac:dyDescent="0.3">
      <c r="A15" s="26"/>
      <c r="B15" s="154" t="s">
        <v>73</v>
      </c>
      <c r="C15" s="151"/>
      <c r="D15" s="68" t="s">
        <v>6</v>
      </c>
      <c r="E15" s="48" t="s">
        <v>169</v>
      </c>
      <c r="F15" s="10"/>
      <c r="G15" s="119"/>
      <c r="H15" s="8">
        <v>1</v>
      </c>
      <c r="I15" s="10"/>
      <c r="J15" s="91"/>
    </row>
    <row r="16" spans="1:10" s="16" customFormat="1" ht="15" thickBot="1" x14ac:dyDescent="0.35">
      <c r="A16" s="26"/>
      <c r="B16" s="51"/>
      <c r="C16" s="9"/>
      <c r="D16" s="68"/>
      <c r="E16" s="48"/>
      <c r="F16" s="10"/>
      <c r="G16" s="119"/>
      <c r="H16" s="8"/>
      <c r="I16" s="10"/>
      <c r="J16" s="91"/>
    </row>
    <row r="17" spans="1:10" s="16" customFormat="1" ht="15" thickBot="1" x14ac:dyDescent="0.35">
      <c r="A17" s="11"/>
      <c r="B17" s="143" t="s">
        <v>7</v>
      </c>
      <c r="C17" s="144"/>
      <c r="D17" s="69"/>
      <c r="E17" s="81"/>
      <c r="F17" s="135"/>
      <c r="G17" s="136"/>
      <c r="H17" s="12"/>
      <c r="I17" s="135"/>
      <c r="J17" s="136"/>
    </row>
    <row r="18" spans="1:10" s="16" customFormat="1" x14ac:dyDescent="0.3">
      <c r="A18" s="26"/>
      <c r="B18" s="51"/>
      <c r="C18" s="9"/>
      <c r="D18" s="68"/>
      <c r="E18" s="48"/>
      <c r="F18" s="10"/>
      <c r="G18" s="119"/>
      <c r="H18" s="8"/>
      <c r="I18" s="10"/>
      <c r="J18" s="91"/>
    </row>
    <row r="19" spans="1:10" s="16" customFormat="1" ht="30" customHeight="1" x14ac:dyDescent="0.3">
      <c r="A19" s="25" t="s">
        <v>39</v>
      </c>
      <c r="B19" s="148" t="s">
        <v>74</v>
      </c>
      <c r="C19" s="149"/>
      <c r="D19" s="68"/>
      <c r="E19" s="206" t="s">
        <v>191</v>
      </c>
      <c r="F19" s="207"/>
      <c r="G19" s="208"/>
      <c r="H19" s="209" t="s">
        <v>191</v>
      </c>
      <c r="I19" s="10"/>
      <c r="J19" s="91"/>
    </row>
    <row r="20" spans="1:10" s="16" customFormat="1" ht="15" thickBot="1" x14ac:dyDescent="0.35">
      <c r="A20" s="26"/>
      <c r="B20" s="51"/>
      <c r="C20" s="51"/>
      <c r="D20" s="71"/>
      <c r="E20" s="137"/>
      <c r="F20" s="10"/>
      <c r="G20" s="119"/>
      <c r="H20" s="8"/>
      <c r="I20" s="10"/>
      <c r="J20" s="91"/>
    </row>
    <row r="21" spans="1:10" s="16" customFormat="1" ht="15" thickBot="1" x14ac:dyDescent="0.35">
      <c r="A21" s="11"/>
      <c r="B21" s="143" t="s">
        <v>7</v>
      </c>
      <c r="C21" s="144"/>
      <c r="D21" s="69"/>
      <c r="E21" s="81"/>
      <c r="F21" s="135"/>
      <c r="G21" s="136"/>
      <c r="H21" s="12"/>
      <c r="I21" s="135"/>
      <c r="J21" s="136"/>
    </row>
    <row r="22" spans="1:10" s="16" customFormat="1" x14ac:dyDescent="0.3">
      <c r="A22" s="26"/>
      <c r="B22" s="51"/>
      <c r="C22" s="9"/>
      <c r="D22" s="68"/>
      <c r="E22" s="48"/>
      <c r="F22" s="10"/>
      <c r="G22" s="119"/>
      <c r="H22" s="8"/>
      <c r="I22" s="10"/>
      <c r="J22" s="91"/>
    </row>
    <row r="23" spans="1:10" s="16" customFormat="1" ht="24" customHeight="1" x14ac:dyDescent="0.3">
      <c r="A23" s="25" t="s">
        <v>40</v>
      </c>
      <c r="B23" s="148" t="s">
        <v>81</v>
      </c>
      <c r="C23" s="149"/>
      <c r="D23" s="68"/>
      <c r="E23" s="206" t="s">
        <v>191</v>
      </c>
      <c r="F23" s="207"/>
      <c r="G23" s="208"/>
      <c r="H23" s="209" t="s">
        <v>191</v>
      </c>
      <c r="I23" s="10"/>
      <c r="J23" s="91"/>
    </row>
    <row r="24" spans="1:10" s="16" customFormat="1" ht="19.2" customHeight="1" thickBot="1" x14ac:dyDescent="0.35">
      <c r="A24" s="26"/>
      <c r="B24" s="51"/>
      <c r="C24" s="9"/>
      <c r="D24" s="68"/>
      <c r="E24" s="48"/>
      <c r="F24" s="10"/>
      <c r="G24" s="119"/>
      <c r="H24" s="8"/>
      <c r="I24" s="10"/>
      <c r="J24" s="91"/>
    </row>
    <row r="25" spans="1:10" s="16" customFormat="1" ht="15" thickBot="1" x14ac:dyDescent="0.35">
      <c r="A25" s="11"/>
      <c r="B25" s="143" t="s">
        <v>7</v>
      </c>
      <c r="C25" s="144"/>
      <c r="D25" s="69"/>
      <c r="E25" s="81"/>
      <c r="F25" s="135"/>
      <c r="G25" s="136"/>
      <c r="H25" s="12"/>
      <c r="I25" s="135"/>
      <c r="J25" s="136"/>
    </row>
    <row r="26" spans="1:10" s="16" customFormat="1" ht="15" thickBot="1" x14ac:dyDescent="0.35">
      <c r="A26" s="26"/>
      <c r="B26" s="51"/>
      <c r="C26" s="9"/>
      <c r="D26" s="68"/>
      <c r="E26" s="48"/>
      <c r="F26" s="10"/>
      <c r="G26" s="120"/>
      <c r="H26" s="8"/>
      <c r="I26" s="10"/>
      <c r="J26" s="91"/>
    </row>
    <row r="27" spans="1:10" s="16" customFormat="1" ht="21" customHeight="1" thickBot="1" x14ac:dyDescent="0.35">
      <c r="A27" s="4"/>
      <c r="B27" s="157" t="s">
        <v>69</v>
      </c>
      <c r="C27" s="157"/>
      <c r="D27" s="158"/>
      <c r="E27" s="158"/>
      <c r="F27" s="159"/>
      <c r="G27" s="56"/>
      <c r="H27" s="121"/>
      <c r="I27" s="55"/>
      <c r="J27" s="56"/>
    </row>
    <row r="28" spans="1:10" s="16" customFormat="1" ht="15" thickBot="1" x14ac:dyDescent="0.35">
      <c r="A28" s="26"/>
      <c r="B28" s="51"/>
      <c r="C28" s="9"/>
      <c r="D28" s="68"/>
      <c r="E28" s="48"/>
      <c r="F28" s="10"/>
      <c r="G28" s="120"/>
      <c r="H28" s="68"/>
      <c r="I28" s="10"/>
      <c r="J28" s="91"/>
    </row>
    <row r="29" spans="1:10" s="3" customFormat="1" ht="19.95" customHeight="1" thickBot="1" x14ac:dyDescent="0.35">
      <c r="A29" s="4">
        <v>4</v>
      </c>
      <c r="B29" s="202" t="s">
        <v>65</v>
      </c>
      <c r="C29" s="203"/>
      <c r="D29" s="203"/>
      <c r="E29" s="203"/>
      <c r="F29" s="203"/>
      <c r="G29" s="203"/>
      <c r="H29" s="158"/>
      <c r="I29" s="158"/>
      <c r="J29" s="159"/>
    </row>
    <row r="30" spans="1:10" s="16" customFormat="1" x14ac:dyDescent="0.3">
      <c r="A30" s="25"/>
      <c r="B30" s="148"/>
      <c r="C30" s="149"/>
      <c r="D30" s="68"/>
      <c r="E30" s="48"/>
      <c r="F30" s="10"/>
      <c r="G30" s="122"/>
      <c r="H30" s="68"/>
      <c r="I30" s="10"/>
      <c r="J30" s="91"/>
    </row>
    <row r="31" spans="1:10" s="16" customFormat="1" ht="30" customHeight="1" x14ac:dyDescent="0.3">
      <c r="A31" s="25" t="s">
        <v>41</v>
      </c>
      <c r="B31" s="148" t="s">
        <v>72</v>
      </c>
      <c r="C31" s="149"/>
      <c r="D31" s="68"/>
      <c r="E31" s="206" t="s">
        <v>191</v>
      </c>
      <c r="F31" s="207"/>
      <c r="G31" s="208"/>
      <c r="H31" s="210" t="s">
        <v>191</v>
      </c>
      <c r="I31" s="10"/>
      <c r="J31" s="91"/>
    </row>
    <row r="32" spans="1:10" s="16" customFormat="1" ht="15" thickBot="1" x14ac:dyDescent="0.35">
      <c r="A32" s="26"/>
      <c r="B32" s="51"/>
      <c r="C32" s="9"/>
      <c r="D32" s="68"/>
      <c r="E32" s="48"/>
      <c r="F32" s="10"/>
      <c r="G32" s="119"/>
      <c r="H32" s="8"/>
      <c r="I32" s="10"/>
      <c r="J32" s="91"/>
    </row>
    <row r="33" spans="1:10" s="16" customFormat="1" ht="15" thickBot="1" x14ac:dyDescent="0.35">
      <c r="A33" s="11"/>
      <c r="B33" s="143" t="s">
        <v>7</v>
      </c>
      <c r="C33" s="144"/>
      <c r="D33" s="69"/>
      <c r="E33" s="81"/>
      <c r="F33" s="135"/>
      <c r="G33" s="136"/>
      <c r="H33" s="12"/>
      <c r="I33" s="135"/>
      <c r="J33" s="136"/>
    </row>
    <row r="34" spans="1:10" s="16" customFormat="1" ht="30" customHeight="1" x14ac:dyDescent="0.3">
      <c r="A34" s="25" t="s">
        <v>14</v>
      </c>
      <c r="B34" s="148" t="s">
        <v>107</v>
      </c>
      <c r="C34" s="149"/>
      <c r="D34" s="68"/>
      <c r="E34" s="48"/>
      <c r="F34" s="10"/>
      <c r="G34" s="119"/>
      <c r="H34" s="8"/>
      <c r="I34" s="10"/>
      <c r="J34" s="91"/>
    </row>
    <row r="35" spans="1:10" s="16" customFormat="1" ht="72" customHeight="1" x14ac:dyDescent="0.3">
      <c r="A35" s="26"/>
      <c r="B35" s="154" t="s">
        <v>108</v>
      </c>
      <c r="C35" s="178"/>
      <c r="D35" s="68"/>
      <c r="E35" s="48"/>
      <c r="F35" s="10"/>
      <c r="G35" s="119" t="str">
        <f t="shared" ref="G35:G36" si="0">IF(E35="","",E35*F35)</f>
        <v/>
      </c>
      <c r="H35" s="8"/>
      <c r="I35" s="10"/>
      <c r="J35" s="91"/>
    </row>
    <row r="36" spans="1:10" s="16" customFormat="1" x14ac:dyDescent="0.3">
      <c r="A36" s="26"/>
      <c r="B36" s="51"/>
      <c r="C36" s="9"/>
      <c r="D36" s="68"/>
      <c r="E36" s="48"/>
      <c r="F36" s="10"/>
      <c r="G36" s="119" t="str">
        <f t="shared" si="0"/>
        <v/>
      </c>
      <c r="H36" s="8"/>
      <c r="I36" s="10"/>
      <c r="J36" s="91"/>
    </row>
    <row r="37" spans="1:10" s="16" customFormat="1" ht="28.8" customHeight="1" x14ac:dyDescent="0.3">
      <c r="A37" s="26"/>
      <c r="B37" s="147" t="s">
        <v>109</v>
      </c>
      <c r="C37" s="146"/>
      <c r="D37" s="68"/>
      <c r="E37" s="48" t="s">
        <v>191</v>
      </c>
      <c r="F37" s="10"/>
      <c r="G37" s="119"/>
      <c r="H37" s="8" t="s">
        <v>191</v>
      </c>
      <c r="I37" s="10"/>
      <c r="J37" s="91"/>
    </row>
    <row r="38" spans="1:10" s="16" customFormat="1" x14ac:dyDescent="0.3">
      <c r="A38" s="26"/>
      <c r="B38" s="51"/>
      <c r="C38" s="9"/>
      <c r="D38" s="68"/>
      <c r="E38" s="48"/>
      <c r="F38" s="10"/>
      <c r="G38" s="119"/>
      <c r="H38" s="8"/>
      <c r="I38" s="10"/>
      <c r="J38" s="91"/>
    </row>
    <row r="39" spans="1:10" s="16" customFormat="1" ht="19.8" customHeight="1" x14ac:dyDescent="0.3">
      <c r="A39" s="26"/>
      <c r="B39" s="147" t="s">
        <v>111</v>
      </c>
      <c r="C39" s="146"/>
      <c r="D39" s="68"/>
      <c r="E39" s="48" t="s">
        <v>191</v>
      </c>
      <c r="F39" s="10"/>
      <c r="G39" s="119"/>
      <c r="H39" s="8" t="s">
        <v>191</v>
      </c>
      <c r="I39" s="10"/>
      <c r="J39" s="91"/>
    </row>
    <row r="40" spans="1:10" s="16" customFormat="1" x14ac:dyDescent="0.3">
      <c r="A40" s="26"/>
      <c r="B40" s="51"/>
      <c r="C40" s="9"/>
      <c r="D40" s="68"/>
      <c r="E40" s="48"/>
      <c r="F40" s="10"/>
      <c r="G40" s="119"/>
      <c r="H40" s="8"/>
      <c r="I40" s="10"/>
      <c r="J40" s="91"/>
    </row>
    <row r="41" spans="1:10" s="16" customFormat="1" x14ac:dyDescent="0.3">
      <c r="A41" s="26"/>
      <c r="B41" s="145" t="s">
        <v>172</v>
      </c>
      <c r="C41" s="146"/>
      <c r="D41" s="68"/>
      <c r="E41" s="48" t="s">
        <v>191</v>
      </c>
      <c r="F41" s="10"/>
      <c r="G41" s="119"/>
      <c r="H41" s="8" t="s">
        <v>191</v>
      </c>
      <c r="I41" s="10"/>
      <c r="J41" s="91"/>
    </row>
    <row r="42" spans="1:10" s="16" customFormat="1" x14ac:dyDescent="0.3">
      <c r="A42" s="26"/>
      <c r="B42" s="57"/>
      <c r="C42" s="9"/>
      <c r="D42" s="68"/>
      <c r="E42" s="48"/>
      <c r="F42" s="10"/>
      <c r="G42" s="119"/>
      <c r="H42" s="8"/>
      <c r="I42" s="10"/>
      <c r="J42" s="91" t="str">
        <f t="shared" ref="J42" si="1">IF(H42="","",H42*I42)</f>
        <v/>
      </c>
    </row>
    <row r="43" spans="1:10" s="16" customFormat="1" x14ac:dyDescent="0.3">
      <c r="A43" s="26"/>
      <c r="B43" s="145" t="s">
        <v>175</v>
      </c>
      <c r="C43" s="146"/>
      <c r="D43" s="68"/>
      <c r="E43" s="48" t="s">
        <v>191</v>
      </c>
      <c r="F43" s="10"/>
      <c r="G43" s="119"/>
      <c r="H43" s="8" t="s">
        <v>191</v>
      </c>
      <c r="I43" s="10"/>
      <c r="J43" s="91"/>
    </row>
    <row r="44" spans="1:10" s="16" customFormat="1" x14ac:dyDescent="0.3">
      <c r="A44" s="26"/>
      <c r="B44" s="107"/>
      <c r="C44" s="54"/>
      <c r="D44" s="68"/>
      <c r="E44" s="48"/>
      <c r="F44" s="10"/>
      <c r="G44" s="119"/>
      <c r="H44" s="8"/>
      <c r="I44" s="10"/>
      <c r="J44" s="91"/>
    </row>
    <row r="45" spans="1:10" s="16" customFormat="1" ht="32.4" customHeight="1" x14ac:dyDescent="0.3">
      <c r="A45" s="26"/>
      <c r="B45" s="145" t="s">
        <v>176</v>
      </c>
      <c r="C45" s="146"/>
      <c r="D45" s="68"/>
      <c r="E45" s="206" t="s">
        <v>191</v>
      </c>
      <c r="F45" s="207"/>
      <c r="G45" s="208"/>
      <c r="H45" s="209" t="s">
        <v>191</v>
      </c>
      <c r="I45" s="10"/>
      <c r="J45" s="91"/>
    </row>
    <row r="46" spans="1:10" s="16" customFormat="1" ht="13.8" customHeight="1" x14ac:dyDescent="0.3">
      <c r="A46" s="26"/>
      <c r="B46" s="57"/>
      <c r="C46" s="9"/>
      <c r="D46" s="68"/>
      <c r="E46" s="48"/>
      <c r="F46" s="10"/>
      <c r="G46" s="119"/>
      <c r="H46" s="8"/>
      <c r="I46" s="10"/>
      <c r="J46" s="91"/>
    </row>
    <row r="47" spans="1:10" s="16" customFormat="1" ht="30" customHeight="1" x14ac:dyDescent="0.3">
      <c r="A47" s="26"/>
      <c r="B47" s="145" t="s">
        <v>177</v>
      </c>
      <c r="C47" s="146"/>
      <c r="D47" s="68"/>
      <c r="E47" s="48"/>
      <c r="F47" s="10"/>
      <c r="G47" s="119"/>
      <c r="H47" s="8"/>
      <c r="I47" s="10"/>
      <c r="J47" s="91"/>
    </row>
    <row r="48" spans="1:10" s="16" customFormat="1" ht="31.2" customHeight="1" x14ac:dyDescent="0.3">
      <c r="A48" s="26"/>
      <c r="B48" s="154" t="s">
        <v>16</v>
      </c>
      <c r="C48" s="151"/>
      <c r="D48" s="68"/>
      <c r="E48" s="48"/>
      <c r="F48" s="10"/>
      <c r="G48" s="119"/>
      <c r="H48" s="8"/>
      <c r="I48" s="10"/>
      <c r="J48" s="91"/>
    </row>
    <row r="49" spans="1:10" s="16" customFormat="1" x14ac:dyDescent="0.3">
      <c r="A49" s="26"/>
      <c r="B49" s="51"/>
      <c r="C49" s="9" t="s">
        <v>13</v>
      </c>
      <c r="D49" s="68" t="s">
        <v>8</v>
      </c>
      <c r="E49" s="48" t="s">
        <v>169</v>
      </c>
      <c r="F49" s="10"/>
      <c r="G49" s="119"/>
      <c r="H49" s="8">
        <v>3</v>
      </c>
      <c r="I49" s="10"/>
      <c r="J49" s="91"/>
    </row>
    <row r="50" spans="1:10" s="16" customFormat="1" x14ac:dyDescent="0.3">
      <c r="A50" s="26"/>
      <c r="B50" s="51"/>
      <c r="C50" s="9"/>
      <c r="D50" s="68"/>
      <c r="E50" s="48"/>
      <c r="F50" s="10"/>
      <c r="G50" s="119"/>
      <c r="H50" s="8"/>
      <c r="I50" s="10"/>
      <c r="J50" s="91"/>
    </row>
    <row r="51" spans="1:10" s="16" customFormat="1" ht="43.2" customHeight="1" x14ac:dyDescent="0.3">
      <c r="A51" s="26"/>
      <c r="B51" s="154" t="s">
        <v>25</v>
      </c>
      <c r="C51" s="178"/>
      <c r="D51" s="70" t="s">
        <v>6</v>
      </c>
      <c r="E51" s="82" t="s">
        <v>169</v>
      </c>
      <c r="F51" s="43"/>
      <c r="G51" s="119"/>
      <c r="H51" s="34">
        <v>1</v>
      </c>
      <c r="I51" s="43"/>
      <c r="J51" s="91"/>
    </row>
    <row r="52" spans="1:10" s="16" customFormat="1" ht="31.8" customHeight="1" x14ac:dyDescent="0.3">
      <c r="A52" s="26"/>
      <c r="B52" s="154" t="s">
        <v>23</v>
      </c>
      <c r="C52" s="178"/>
      <c r="D52" s="70" t="s">
        <v>6</v>
      </c>
      <c r="E52" s="82" t="s">
        <v>169</v>
      </c>
      <c r="F52" s="43"/>
      <c r="G52" s="119"/>
      <c r="H52" s="34">
        <v>1</v>
      </c>
      <c r="I52" s="43"/>
      <c r="J52" s="91"/>
    </row>
    <row r="53" spans="1:10" s="16" customFormat="1" x14ac:dyDescent="0.3">
      <c r="A53" s="26"/>
      <c r="B53" s="154" t="s">
        <v>26</v>
      </c>
      <c r="C53" s="151"/>
      <c r="D53" s="68" t="s">
        <v>6</v>
      </c>
      <c r="E53" s="48" t="s">
        <v>169</v>
      </c>
      <c r="F53" s="10"/>
      <c r="G53" s="119"/>
      <c r="H53" s="8">
        <v>1</v>
      </c>
      <c r="I53" s="10"/>
      <c r="J53" s="91"/>
    </row>
    <row r="54" spans="1:10" s="16" customFormat="1" x14ac:dyDescent="0.3">
      <c r="A54" s="26"/>
      <c r="B54" s="51" t="s">
        <v>27</v>
      </c>
      <c r="C54" s="9"/>
      <c r="D54" s="68" t="s">
        <v>6</v>
      </c>
      <c r="E54" s="48" t="s">
        <v>169</v>
      </c>
      <c r="F54" s="10"/>
      <c r="G54" s="119"/>
      <c r="H54" s="8">
        <v>1</v>
      </c>
      <c r="I54" s="10"/>
      <c r="J54" s="91"/>
    </row>
    <row r="55" spans="1:10" s="16" customFormat="1" x14ac:dyDescent="0.3">
      <c r="A55" s="26"/>
      <c r="B55" s="152" t="s">
        <v>178</v>
      </c>
      <c r="C55" s="153"/>
      <c r="D55" s="68"/>
      <c r="E55" s="48"/>
      <c r="F55" s="10"/>
      <c r="G55" s="119"/>
      <c r="H55" s="8"/>
      <c r="I55" s="10"/>
      <c r="J55" s="91"/>
    </row>
    <row r="56" spans="1:10" s="16" customFormat="1" x14ac:dyDescent="0.3">
      <c r="A56" s="26"/>
      <c r="B56" s="147"/>
      <c r="C56" s="146"/>
      <c r="D56" s="68"/>
      <c r="E56" s="48"/>
      <c r="F56" s="10"/>
      <c r="G56" s="119"/>
      <c r="H56" s="8"/>
      <c r="I56" s="10"/>
      <c r="J56" s="91"/>
    </row>
    <row r="57" spans="1:10" s="16" customFormat="1" ht="32.4" customHeight="1" x14ac:dyDescent="0.3">
      <c r="A57" s="26"/>
      <c r="B57" s="145" t="s">
        <v>179</v>
      </c>
      <c r="C57" s="146"/>
      <c r="D57" s="68"/>
      <c r="E57" s="48"/>
      <c r="F57" s="10"/>
      <c r="G57" s="119"/>
      <c r="H57" s="8"/>
      <c r="I57" s="10"/>
      <c r="J57" s="91"/>
    </row>
    <row r="58" spans="1:10" s="16" customFormat="1" ht="43.8" customHeight="1" x14ac:dyDescent="0.3">
      <c r="A58" s="26"/>
      <c r="B58" s="154" t="s">
        <v>35</v>
      </c>
      <c r="C58" s="151"/>
      <c r="D58" s="68"/>
      <c r="E58" s="48"/>
      <c r="F58" s="10"/>
      <c r="G58" s="119"/>
      <c r="H58" s="8"/>
      <c r="I58" s="10"/>
      <c r="J58" s="91"/>
    </row>
    <row r="59" spans="1:10" s="16" customFormat="1" x14ac:dyDescent="0.3">
      <c r="A59" s="26"/>
      <c r="B59" s="51"/>
      <c r="C59" s="9" t="s">
        <v>18</v>
      </c>
      <c r="D59" s="68" t="s">
        <v>8</v>
      </c>
      <c r="E59" s="48" t="s">
        <v>169</v>
      </c>
      <c r="F59" s="10"/>
      <c r="G59" s="119"/>
      <c r="H59" s="8" t="s">
        <v>169</v>
      </c>
      <c r="I59" s="10"/>
      <c r="J59" s="91"/>
    </row>
    <row r="60" spans="1:10" s="16" customFormat="1" x14ac:dyDescent="0.3">
      <c r="A60" s="26"/>
      <c r="B60" s="51"/>
      <c r="C60" s="9" t="s">
        <v>19</v>
      </c>
      <c r="D60" s="68" t="s">
        <v>8</v>
      </c>
      <c r="E60" s="48" t="s">
        <v>169</v>
      </c>
      <c r="F60" s="10"/>
      <c r="G60" s="119"/>
      <c r="H60" s="8">
        <v>2</v>
      </c>
      <c r="I60" s="10"/>
      <c r="J60" s="91"/>
    </row>
    <row r="61" spans="1:10" s="16" customFormat="1" x14ac:dyDescent="0.3">
      <c r="A61" s="26"/>
      <c r="B61" s="51"/>
      <c r="C61" s="9" t="s">
        <v>20</v>
      </c>
      <c r="D61" s="68" t="s">
        <v>8</v>
      </c>
      <c r="E61" s="48" t="s">
        <v>169</v>
      </c>
      <c r="F61" s="10"/>
      <c r="G61" s="119"/>
      <c r="H61" s="8" t="s">
        <v>169</v>
      </c>
      <c r="I61" s="10"/>
      <c r="J61" s="91"/>
    </row>
    <row r="62" spans="1:10" s="16" customFormat="1" ht="15" thickBot="1" x14ac:dyDescent="0.35">
      <c r="A62" s="26"/>
      <c r="B62" s="51"/>
      <c r="C62" s="59"/>
      <c r="D62" s="137"/>
      <c r="E62" s="48"/>
      <c r="F62" s="10"/>
      <c r="G62" s="119"/>
      <c r="H62" s="8"/>
      <c r="I62" s="10"/>
      <c r="J62" s="91"/>
    </row>
    <row r="63" spans="1:10" s="16" customFormat="1" ht="15" thickBot="1" x14ac:dyDescent="0.35">
      <c r="A63" s="11"/>
      <c r="B63" s="143" t="s">
        <v>7</v>
      </c>
      <c r="C63" s="144"/>
      <c r="D63" s="69"/>
      <c r="E63" s="81"/>
      <c r="F63" s="135"/>
      <c r="G63" s="136"/>
      <c r="H63" s="12"/>
      <c r="I63" s="135"/>
      <c r="J63" s="136"/>
    </row>
    <row r="64" spans="1:10" s="16" customFormat="1" ht="38.4" customHeight="1" x14ac:dyDescent="0.3">
      <c r="A64" s="25" t="s">
        <v>15</v>
      </c>
      <c r="B64" s="148" t="s">
        <v>124</v>
      </c>
      <c r="C64" s="149"/>
      <c r="D64" s="68"/>
      <c r="E64" s="206" t="s">
        <v>191</v>
      </c>
      <c r="F64" s="207"/>
      <c r="G64" s="208"/>
      <c r="H64" s="209" t="s">
        <v>191</v>
      </c>
      <c r="I64" s="10"/>
      <c r="J64" s="91"/>
    </row>
    <row r="65" spans="1:10" s="16" customFormat="1" ht="15" thickBot="1" x14ac:dyDescent="0.35">
      <c r="A65" s="26"/>
      <c r="B65" s="51"/>
      <c r="C65" s="59"/>
      <c r="D65" s="71"/>
      <c r="E65" s="137"/>
      <c r="F65" s="10"/>
      <c r="G65" s="119"/>
      <c r="H65" s="8"/>
      <c r="I65" s="10"/>
      <c r="J65" s="91"/>
    </row>
    <row r="66" spans="1:10" s="16" customFormat="1" ht="15" thickBot="1" x14ac:dyDescent="0.35">
      <c r="A66" s="11"/>
      <c r="B66" s="143" t="s">
        <v>7</v>
      </c>
      <c r="C66" s="144"/>
      <c r="D66" s="69"/>
      <c r="E66" s="81"/>
      <c r="F66" s="135"/>
      <c r="G66" s="136"/>
      <c r="H66" s="12"/>
      <c r="I66" s="135"/>
      <c r="J66" s="136"/>
    </row>
    <row r="67" spans="1:10" s="16" customFormat="1" x14ac:dyDescent="0.3">
      <c r="A67" s="26"/>
      <c r="B67" s="58"/>
      <c r="C67" s="44"/>
      <c r="D67" s="68"/>
      <c r="E67" s="48"/>
      <c r="F67" s="10"/>
      <c r="G67" s="119"/>
      <c r="H67" s="8"/>
      <c r="I67" s="10"/>
      <c r="J67" s="91"/>
    </row>
    <row r="68" spans="1:10" s="16" customFormat="1" ht="33" customHeight="1" x14ac:dyDescent="0.3">
      <c r="A68" s="25" t="s">
        <v>17</v>
      </c>
      <c r="B68" s="148" t="s">
        <v>150</v>
      </c>
      <c r="C68" s="149"/>
      <c r="D68" s="68"/>
      <c r="E68" s="48"/>
      <c r="F68" s="10"/>
      <c r="G68" s="119"/>
      <c r="H68" s="8"/>
      <c r="I68" s="10"/>
      <c r="J68" s="91"/>
    </row>
    <row r="69" spans="1:10" s="16" customFormat="1" ht="17.399999999999999" customHeight="1" x14ac:dyDescent="0.3">
      <c r="A69" s="26"/>
      <c r="B69" s="145" t="s">
        <v>151</v>
      </c>
      <c r="C69" s="146"/>
      <c r="D69" s="68"/>
      <c r="E69" s="48" t="s">
        <v>191</v>
      </c>
      <c r="F69" s="10"/>
      <c r="G69" s="119"/>
      <c r="H69" s="8" t="s">
        <v>191</v>
      </c>
      <c r="I69" s="10"/>
      <c r="J69" s="91"/>
    </row>
    <row r="70" spans="1:10" s="16" customFormat="1" x14ac:dyDescent="0.3">
      <c r="A70" s="26"/>
      <c r="B70" s="51"/>
      <c r="C70" s="9"/>
      <c r="D70" s="68"/>
      <c r="E70" s="48"/>
      <c r="F70" s="10"/>
      <c r="G70" s="119"/>
      <c r="H70" s="8"/>
      <c r="I70" s="10"/>
      <c r="J70" s="91"/>
    </row>
    <row r="71" spans="1:10" s="16" customFormat="1" ht="17.399999999999999" customHeight="1" x14ac:dyDescent="0.3">
      <c r="A71" s="26"/>
      <c r="B71" s="145" t="s">
        <v>153</v>
      </c>
      <c r="C71" s="146"/>
      <c r="D71" s="68"/>
      <c r="E71" s="48" t="s">
        <v>191</v>
      </c>
      <c r="F71" s="10"/>
      <c r="G71" s="119"/>
      <c r="H71" s="8" t="s">
        <v>191</v>
      </c>
      <c r="I71" s="10"/>
      <c r="J71" s="91"/>
    </row>
    <row r="72" spans="1:10" s="16" customFormat="1" x14ac:dyDescent="0.3">
      <c r="A72" s="26"/>
      <c r="B72" s="51"/>
      <c r="C72" s="9"/>
      <c r="D72" s="68"/>
      <c r="E72" s="48"/>
      <c r="F72" s="10"/>
      <c r="G72" s="119"/>
      <c r="H72" s="8"/>
      <c r="I72" s="10"/>
      <c r="J72" s="91"/>
    </row>
    <row r="73" spans="1:10" s="16" customFormat="1" ht="17.399999999999999" customHeight="1" x14ac:dyDescent="0.3">
      <c r="A73" s="26"/>
      <c r="B73" s="145" t="s">
        <v>154</v>
      </c>
      <c r="C73" s="146"/>
      <c r="D73" s="68"/>
      <c r="E73" s="48"/>
      <c r="F73" s="10"/>
      <c r="G73" s="119"/>
      <c r="H73" s="8"/>
      <c r="I73" s="10"/>
      <c r="J73" s="91"/>
    </row>
    <row r="74" spans="1:10" s="16" customFormat="1" ht="13.8" customHeight="1" x14ac:dyDescent="0.3">
      <c r="A74" s="26"/>
      <c r="B74" s="154" t="s">
        <v>155</v>
      </c>
      <c r="C74" s="151"/>
      <c r="D74" s="68"/>
      <c r="E74" s="48"/>
      <c r="F74" s="10"/>
      <c r="G74" s="119"/>
      <c r="H74" s="8"/>
      <c r="I74" s="10"/>
      <c r="J74" s="91"/>
    </row>
    <row r="75" spans="1:10" s="16" customFormat="1" x14ac:dyDescent="0.3">
      <c r="A75" s="26"/>
      <c r="B75" s="57" t="s">
        <v>22</v>
      </c>
      <c r="C75" s="9"/>
      <c r="D75" s="68"/>
      <c r="E75" s="48"/>
      <c r="F75" s="10"/>
      <c r="G75" s="119"/>
      <c r="H75" s="8"/>
      <c r="I75" s="10"/>
      <c r="J75" s="91"/>
    </row>
    <row r="76" spans="1:10" s="16" customFormat="1" x14ac:dyDescent="0.3">
      <c r="A76" s="26"/>
      <c r="B76" s="57" t="s">
        <v>66</v>
      </c>
      <c r="C76" s="9"/>
      <c r="D76" s="68" t="s">
        <v>2</v>
      </c>
      <c r="E76" s="48" t="s">
        <v>169</v>
      </c>
      <c r="F76" s="10"/>
      <c r="G76" s="119"/>
      <c r="H76" s="8">
        <v>3</v>
      </c>
      <c r="I76" s="10"/>
      <c r="J76" s="91"/>
    </row>
    <row r="77" spans="1:10" s="16" customFormat="1" x14ac:dyDescent="0.3">
      <c r="A77" s="26"/>
      <c r="B77" s="51"/>
      <c r="C77" s="9"/>
      <c r="D77" s="68"/>
      <c r="E77" s="48"/>
      <c r="F77" s="10"/>
      <c r="G77" s="119"/>
      <c r="H77" s="8"/>
      <c r="I77" s="10"/>
      <c r="J77" s="91"/>
    </row>
    <row r="78" spans="1:10" s="16" customFormat="1" ht="17.399999999999999" customHeight="1" x14ac:dyDescent="0.3">
      <c r="A78" s="26"/>
      <c r="B78" s="145" t="s">
        <v>156</v>
      </c>
      <c r="C78" s="146"/>
      <c r="D78" s="68"/>
      <c r="E78" s="48" t="s">
        <v>191</v>
      </c>
      <c r="F78" s="10"/>
      <c r="G78" s="119"/>
      <c r="H78" s="8" t="s">
        <v>191</v>
      </c>
      <c r="I78" s="10"/>
      <c r="J78" s="91"/>
    </row>
    <row r="79" spans="1:10" s="16" customFormat="1" x14ac:dyDescent="0.3">
      <c r="A79" s="26"/>
      <c r="B79" s="51"/>
      <c r="C79" s="9"/>
      <c r="D79" s="68"/>
      <c r="E79" s="48"/>
      <c r="F79" s="10"/>
      <c r="G79" s="119"/>
      <c r="H79" s="8"/>
      <c r="I79" s="10"/>
      <c r="J79" s="91"/>
    </row>
    <row r="80" spans="1:10" s="16" customFormat="1" ht="17.399999999999999" customHeight="1" x14ac:dyDescent="0.3">
      <c r="A80" s="26"/>
      <c r="B80" s="145" t="s">
        <v>158</v>
      </c>
      <c r="C80" s="146"/>
      <c r="D80" s="68"/>
      <c r="E80" s="48"/>
      <c r="F80" s="10"/>
      <c r="G80" s="119"/>
      <c r="H80" s="8"/>
      <c r="I80" s="10"/>
      <c r="J80" s="91"/>
    </row>
    <row r="81" spans="1:10" s="16" customFormat="1" ht="13.8" customHeight="1" x14ac:dyDescent="0.3">
      <c r="A81" s="26"/>
      <c r="B81" s="154" t="s">
        <v>157</v>
      </c>
      <c r="C81" s="151"/>
      <c r="D81" s="68"/>
      <c r="E81" s="48"/>
      <c r="F81" s="10"/>
      <c r="G81" s="119"/>
      <c r="H81" s="8"/>
      <c r="I81" s="10"/>
      <c r="J81" s="91"/>
    </row>
    <row r="82" spans="1:10" s="16" customFormat="1" x14ac:dyDescent="0.3">
      <c r="A82" s="26"/>
      <c r="B82" s="57" t="s">
        <v>22</v>
      </c>
      <c r="C82" s="9"/>
      <c r="D82" s="68"/>
      <c r="E82" s="48"/>
      <c r="F82" s="10"/>
      <c r="G82" s="119"/>
      <c r="H82" s="8"/>
      <c r="I82" s="10"/>
      <c r="J82" s="91"/>
    </row>
    <row r="83" spans="1:10" s="16" customFormat="1" x14ac:dyDescent="0.3">
      <c r="A83" s="26"/>
      <c r="B83" s="57" t="s">
        <v>66</v>
      </c>
      <c r="C83" s="9"/>
      <c r="D83" s="68" t="s">
        <v>2</v>
      </c>
      <c r="E83" s="48" t="s">
        <v>169</v>
      </c>
      <c r="F83" s="10"/>
      <c r="G83" s="119"/>
      <c r="H83" s="8">
        <v>2</v>
      </c>
      <c r="I83" s="10"/>
      <c r="J83" s="91"/>
    </row>
    <row r="84" spans="1:10" s="16" customFormat="1" x14ac:dyDescent="0.3">
      <c r="A84" s="26"/>
      <c r="B84" s="51"/>
      <c r="C84" s="9"/>
      <c r="D84" s="68"/>
      <c r="E84" s="48"/>
      <c r="F84" s="10"/>
      <c r="G84" s="119"/>
      <c r="H84" s="8"/>
      <c r="I84" s="10"/>
      <c r="J84" s="91"/>
    </row>
    <row r="85" spans="1:10" s="16" customFormat="1" ht="17.399999999999999" customHeight="1" x14ac:dyDescent="0.3">
      <c r="A85" s="26"/>
      <c r="B85" s="145" t="s">
        <v>159</v>
      </c>
      <c r="C85" s="146"/>
      <c r="D85" s="68"/>
      <c r="E85" s="48" t="s">
        <v>191</v>
      </c>
      <c r="F85" s="10"/>
      <c r="G85" s="119"/>
      <c r="H85" s="8" t="s">
        <v>191</v>
      </c>
      <c r="I85" s="10"/>
      <c r="J85" s="91"/>
    </row>
    <row r="86" spans="1:10" s="16" customFormat="1" x14ac:dyDescent="0.3">
      <c r="A86" s="26"/>
      <c r="B86" s="51"/>
      <c r="C86" s="9"/>
      <c r="D86" s="68"/>
      <c r="E86" s="48"/>
      <c r="F86" s="10"/>
      <c r="G86" s="119"/>
      <c r="H86" s="8"/>
      <c r="I86" s="10"/>
      <c r="J86" s="91"/>
    </row>
    <row r="87" spans="1:10" s="16" customFormat="1" ht="17.399999999999999" customHeight="1" x14ac:dyDescent="0.3">
      <c r="A87" s="26"/>
      <c r="B87" s="145" t="s">
        <v>160</v>
      </c>
      <c r="C87" s="146"/>
      <c r="D87" s="68"/>
      <c r="E87" s="48"/>
      <c r="F87" s="10"/>
      <c r="G87" s="119"/>
      <c r="H87" s="8"/>
      <c r="I87" s="10"/>
      <c r="J87" s="91"/>
    </row>
    <row r="88" spans="1:10" s="16" customFormat="1" ht="28.8" customHeight="1" x14ac:dyDescent="0.3">
      <c r="A88" s="26"/>
      <c r="B88" s="154" t="s">
        <v>161</v>
      </c>
      <c r="C88" s="151"/>
      <c r="D88" s="68"/>
      <c r="E88" s="48"/>
      <c r="F88" s="10"/>
      <c r="G88" s="119"/>
      <c r="H88" s="8"/>
      <c r="I88" s="10"/>
      <c r="J88" s="91"/>
    </row>
    <row r="89" spans="1:10" s="16" customFormat="1" x14ac:dyDescent="0.3">
      <c r="A89" s="26"/>
      <c r="B89" s="57" t="s">
        <v>22</v>
      </c>
      <c r="C89" s="9"/>
      <c r="D89" s="68"/>
      <c r="E89" s="48"/>
      <c r="F89" s="10"/>
      <c r="G89" s="119"/>
      <c r="H89" s="8"/>
      <c r="I89" s="10"/>
      <c r="J89" s="91"/>
    </row>
    <row r="90" spans="1:10" s="16" customFormat="1" x14ac:dyDescent="0.3">
      <c r="A90" s="26"/>
      <c r="B90" s="57" t="s">
        <v>66</v>
      </c>
      <c r="C90" s="9"/>
      <c r="D90" s="68" t="s">
        <v>2</v>
      </c>
      <c r="E90" s="48" t="s">
        <v>169</v>
      </c>
      <c r="F90" s="10"/>
      <c r="G90" s="119"/>
      <c r="H90" s="8">
        <v>2</v>
      </c>
      <c r="I90" s="10"/>
      <c r="J90" s="91"/>
    </row>
    <row r="91" spans="1:10" s="16" customFormat="1" x14ac:dyDescent="0.3">
      <c r="A91" s="26"/>
      <c r="B91" s="51"/>
      <c r="C91" s="9"/>
      <c r="D91" s="68"/>
      <c r="E91" s="48"/>
      <c r="F91" s="10"/>
      <c r="G91" s="119"/>
      <c r="H91" s="8"/>
      <c r="I91" s="10"/>
      <c r="J91" s="91"/>
    </row>
    <row r="92" spans="1:10" s="16" customFormat="1" ht="17.399999999999999" customHeight="1" x14ac:dyDescent="0.3">
      <c r="A92" s="26"/>
      <c r="B92" s="145" t="s">
        <v>162</v>
      </c>
      <c r="C92" s="146"/>
      <c r="D92" s="68"/>
      <c r="E92" s="48" t="s">
        <v>191</v>
      </c>
      <c r="F92" s="10"/>
      <c r="G92" s="119"/>
      <c r="H92" s="8" t="s">
        <v>191</v>
      </c>
      <c r="I92" s="10"/>
      <c r="J92" s="91"/>
    </row>
    <row r="93" spans="1:10" s="16" customFormat="1" x14ac:dyDescent="0.3">
      <c r="A93" s="26"/>
      <c r="B93" s="51"/>
      <c r="C93" s="9"/>
      <c r="D93" s="68"/>
      <c r="E93" s="48"/>
      <c r="F93" s="10"/>
      <c r="G93" s="119"/>
      <c r="H93" s="8"/>
      <c r="I93" s="10"/>
      <c r="J93" s="91"/>
    </row>
    <row r="94" spans="1:10" s="16" customFormat="1" ht="17.399999999999999" customHeight="1" x14ac:dyDescent="0.3">
      <c r="A94" s="26"/>
      <c r="B94" s="145" t="s">
        <v>163</v>
      </c>
      <c r="C94" s="146"/>
      <c r="D94" s="68"/>
      <c r="E94" s="48" t="s">
        <v>191</v>
      </c>
      <c r="F94" s="10"/>
      <c r="G94" s="119"/>
      <c r="H94" s="8" t="s">
        <v>191</v>
      </c>
      <c r="I94" s="10"/>
      <c r="J94" s="91"/>
    </row>
    <row r="95" spans="1:10" s="16" customFormat="1" ht="15" thickBot="1" x14ac:dyDescent="0.35">
      <c r="A95" s="26"/>
      <c r="B95" s="51"/>
      <c r="C95" s="9"/>
      <c r="D95" s="68"/>
      <c r="E95" s="48"/>
      <c r="F95" s="10"/>
      <c r="G95" s="119"/>
      <c r="H95" s="8"/>
      <c r="I95" s="10"/>
      <c r="J95" s="91"/>
    </row>
    <row r="96" spans="1:10" s="16" customFormat="1" ht="15" thickBot="1" x14ac:dyDescent="0.35">
      <c r="A96" s="11"/>
      <c r="B96" s="143" t="s">
        <v>7</v>
      </c>
      <c r="C96" s="144"/>
      <c r="D96" s="69"/>
      <c r="E96" s="81"/>
      <c r="F96" s="135"/>
      <c r="G96" s="136"/>
      <c r="H96" s="12"/>
      <c r="I96" s="135"/>
      <c r="J96" s="136"/>
    </row>
    <row r="97" spans="1:10" s="16" customFormat="1" ht="15" thickBot="1" x14ac:dyDescent="0.35">
      <c r="A97" s="26"/>
      <c r="B97" s="51"/>
      <c r="C97" s="9"/>
      <c r="D97" s="68"/>
      <c r="E97" s="48"/>
      <c r="F97" s="10"/>
      <c r="G97" s="119"/>
      <c r="H97" s="8"/>
      <c r="I97" s="10"/>
      <c r="J97" s="91"/>
    </row>
    <row r="98" spans="1:10" s="16" customFormat="1" ht="21" customHeight="1" thickBot="1" x14ac:dyDescent="0.35">
      <c r="A98" s="4"/>
      <c r="B98" s="157" t="s">
        <v>68</v>
      </c>
      <c r="C98" s="157"/>
      <c r="D98" s="158"/>
      <c r="E98" s="158"/>
      <c r="F98" s="159"/>
      <c r="G98" s="56"/>
      <c r="H98" s="121"/>
      <c r="I98" s="125"/>
      <c r="J98" s="56"/>
    </row>
    <row r="99" spans="1:10" s="16" customFormat="1" ht="15" thickBot="1" x14ac:dyDescent="0.35">
      <c r="A99" s="35"/>
      <c r="B99" s="36"/>
      <c r="C99" s="37"/>
      <c r="D99" s="73"/>
      <c r="E99" s="83"/>
      <c r="F99" s="39"/>
      <c r="G99" s="124"/>
      <c r="H99" s="38"/>
      <c r="I99" s="39"/>
      <c r="J99" s="93"/>
    </row>
    <row r="100" spans="1:10" s="16" customFormat="1" ht="15" thickBot="1" x14ac:dyDescent="0.35">
      <c r="A100" s="26"/>
      <c r="B100" s="57"/>
      <c r="C100" s="9"/>
      <c r="D100" s="68"/>
      <c r="E100" s="48"/>
      <c r="F100" s="10"/>
      <c r="G100" s="124"/>
      <c r="H100" s="8"/>
      <c r="I100" s="10"/>
      <c r="J100" s="91"/>
    </row>
    <row r="101" spans="1:10" ht="16.2" thickBot="1" x14ac:dyDescent="0.35">
      <c r="A101" s="4"/>
      <c r="B101" s="193" t="s">
        <v>9</v>
      </c>
      <c r="C101" s="194"/>
      <c r="D101" s="194"/>
      <c r="E101" s="194"/>
      <c r="F101" s="194"/>
      <c r="G101" s="194"/>
      <c r="H101" s="158"/>
      <c r="I101" s="158"/>
      <c r="J101" s="159"/>
    </row>
    <row r="102" spans="1:10" ht="15" thickBot="1" x14ac:dyDescent="0.35">
      <c r="A102" s="28"/>
      <c r="B102" s="179"/>
      <c r="C102" s="180"/>
      <c r="D102" s="74"/>
      <c r="E102" s="84"/>
      <c r="F102" s="18"/>
      <c r="G102" s="126"/>
      <c r="H102" s="74"/>
      <c r="I102" s="18"/>
      <c r="J102" s="94"/>
    </row>
    <row r="103" spans="1:10" ht="16.2" thickBot="1" x14ac:dyDescent="0.35">
      <c r="A103" s="23">
        <v>3</v>
      </c>
      <c r="B103" s="204" t="s">
        <v>59</v>
      </c>
      <c r="C103" s="205"/>
      <c r="D103" s="205"/>
      <c r="E103" s="205"/>
      <c r="F103" s="205"/>
      <c r="G103" s="205"/>
      <c r="H103" s="158"/>
      <c r="I103" s="158"/>
      <c r="J103" s="159"/>
    </row>
    <row r="104" spans="1:10" x14ac:dyDescent="0.3">
      <c r="A104" s="28"/>
      <c r="B104" s="108"/>
      <c r="C104" s="42"/>
      <c r="D104" s="74"/>
      <c r="E104" s="84"/>
      <c r="F104" s="18"/>
      <c r="G104" s="127"/>
      <c r="H104" s="17"/>
      <c r="I104" s="18"/>
      <c r="J104" s="94"/>
    </row>
    <row r="105" spans="1:10" x14ac:dyDescent="0.3">
      <c r="A105" s="29" t="str">
        <f>A10</f>
        <v>3.1</v>
      </c>
      <c r="B105" s="165" t="str">
        <f>B10</f>
        <v xml:space="preserve">TRAVAUX PRELIMINAIRES </v>
      </c>
      <c r="C105" s="166"/>
      <c r="D105" s="75"/>
      <c r="E105" s="85"/>
      <c r="F105" s="20"/>
      <c r="G105" s="20">
        <f>G17</f>
        <v>0</v>
      </c>
      <c r="H105" s="19"/>
      <c r="I105" s="20"/>
      <c r="J105" s="95">
        <f>J17</f>
        <v>0</v>
      </c>
    </row>
    <row r="106" spans="1:10" x14ac:dyDescent="0.3">
      <c r="A106" s="30"/>
      <c r="B106" s="109"/>
      <c r="C106" s="41"/>
      <c r="D106" s="75"/>
      <c r="E106" s="85"/>
      <c r="F106" s="20"/>
      <c r="G106" s="20"/>
      <c r="H106" s="19"/>
      <c r="I106" s="20"/>
      <c r="J106" s="95"/>
    </row>
    <row r="107" spans="1:10" x14ac:dyDescent="0.3">
      <c r="A107" s="29" t="str">
        <f>A19</f>
        <v>3.2</v>
      </c>
      <c r="B107" s="165" t="str">
        <f>B19</f>
        <v>TRAVAUX DE CHAUFFAGE</v>
      </c>
      <c r="C107" s="166"/>
      <c r="D107" s="75"/>
      <c r="E107" s="85"/>
      <c r="F107" s="20"/>
      <c r="G107" s="20">
        <f>G21</f>
        <v>0</v>
      </c>
      <c r="H107" s="19"/>
      <c r="I107" s="20"/>
      <c r="J107" s="95">
        <f>J21</f>
        <v>0</v>
      </c>
    </row>
    <row r="108" spans="1:10" x14ac:dyDescent="0.3">
      <c r="A108" s="30"/>
      <c r="B108" s="109"/>
      <c r="C108" s="41"/>
      <c r="D108" s="75"/>
      <c r="E108" s="85"/>
      <c r="F108" s="20"/>
      <c r="G108" s="20"/>
      <c r="H108" s="75"/>
      <c r="I108" s="20"/>
      <c r="J108" s="95"/>
    </row>
    <row r="109" spans="1:10" x14ac:dyDescent="0.3">
      <c r="A109" s="30" t="str">
        <f>A23</f>
        <v>3.3</v>
      </c>
      <c r="B109" s="165" t="str">
        <f>B23</f>
        <v>TRAVAUX DE VENTILATION</v>
      </c>
      <c r="C109" s="166"/>
      <c r="D109" s="75"/>
      <c r="E109" s="85"/>
      <c r="F109" s="20"/>
      <c r="G109" s="20">
        <f>G25</f>
        <v>0</v>
      </c>
      <c r="H109" s="75"/>
      <c r="I109" s="20"/>
      <c r="J109" s="95">
        <f>J25</f>
        <v>0</v>
      </c>
    </row>
    <row r="110" spans="1:10" ht="15" thickBot="1" x14ac:dyDescent="0.35">
      <c r="A110" s="30"/>
      <c r="B110" s="109"/>
      <c r="C110" s="42"/>
      <c r="D110" s="74"/>
      <c r="E110" s="84"/>
      <c r="F110" s="18"/>
      <c r="G110" s="20"/>
      <c r="H110" s="74"/>
      <c r="I110" s="18"/>
      <c r="J110" s="95"/>
    </row>
    <row r="111" spans="1:10" ht="15" thickBot="1" x14ac:dyDescent="0.35">
      <c r="A111" s="30"/>
      <c r="B111" s="109"/>
      <c r="C111" s="140" t="s">
        <v>70</v>
      </c>
      <c r="D111" s="141"/>
      <c r="E111" s="141"/>
      <c r="F111" s="142"/>
      <c r="G111" s="64">
        <f>+SUM(G105:G109)</f>
        <v>0</v>
      </c>
      <c r="H111" s="128"/>
      <c r="I111" s="96"/>
      <c r="J111" s="64">
        <f>+SUM(J105:J109)</f>
        <v>0</v>
      </c>
    </row>
    <row r="112" spans="1:10" ht="15" thickBot="1" x14ac:dyDescent="0.35">
      <c r="A112" s="30"/>
      <c r="B112" s="109"/>
      <c r="C112" s="42"/>
      <c r="D112" s="74"/>
      <c r="E112" s="84"/>
      <c r="F112" s="18"/>
      <c r="G112" s="129"/>
      <c r="H112" s="74"/>
      <c r="I112" s="18"/>
      <c r="J112" s="95"/>
    </row>
    <row r="113" spans="1:10" ht="16.2" thickBot="1" x14ac:dyDescent="0.35">
      <c r="A113" s="23">
        <v>4</v>
      </c>
      <c r="B113" s="204" t="s">
        <v>65</v>
      </c>
      <c r="C113" s="205"/>
      <c r="D113" s="205"/>
      <c r="E113" s="205"/>
      <c r="F113" s="205"/>
      <c r="G113" s="205"/>
      <c r="H113" s="158"/>
      <c r="I113" s="158"/>
      <c r="J113" s="159"/>
    </row>
    <row r="114" spans="1:10" ht="15.6" x14ac:dyDescent="0.3">
      <c r="A114" s="49"/>
      <c r="B114" s="87"/>
      <c r="C114" s="87"/>
      <c r="D114" s="87"/>
      <c r="E114" s="86"/>
      <c r="F114" s="87"/>
      <c r="G114" s="130"/>
      <c r="H114" s="87"/>
      <c r="I114" s="102"/>
      <c r="J114" s="50"/>
    </row>
    <row r="115" spans="1:10" x14ac:dyDescent="0.3">
      <c r="A115" s="30" t="str">
        <f>A31</f>
        <v>4.1</v>
      </c>
      <c r="B115" s="110" t="str">
        <f>B31</f>
        <v xml:space="preserve">TRAVAUX PRELIMINAIRES </v>
      </c>
      <c r="C115" s="42"/>
      <c r="D115" s="74"/>
      <c r="E115" s="84"/>
      <c r="F115" s="18"/>
      <c r="G115" s="20">
        <f>G33</f>
        <v>0</v>
      </c>
      <c r="H115" s="74"/>
      <c r="I115" s="18"/>
      <c r="J115" s="95">
        <f>J33</f>
        <v>0</v>
      </c>
    </row>
    <row r="116" spans="1:10" x14ac:dyDescent="0.3">
      <c r="A116" s="30"/>
      <c r="B116" s="109"/>
      <c r="C116" s="42"/>
      <c r="D116" s="74"/>
      <c r="E116" s="84"/>
      <c r="F116" s="18"/>
      <c r="G116" s="20"/>
      <c r="H116" s="74"/>
      <c r="I116" s="18"/>
      <c r="J116" s="95"/>
    </row>
    <row r="117" spans="1:10" x14ac:dyDescent="0.3">
      <c r="A117" s="30" t="str">
        <f>A34</f>
        <v>4.2</v>
      </c>
      <c r="B117" s="110" t="str">
        <f>B34</f>
        <v>TRAVAUX DANS LES SANITAIRES PMR</v>
      </c>
      <c r="C117" s="42"/>
      <c r="D117" s="74"/>
      <c r="E117" s="84"/>
      <c r="F117" s="18"/>
      <c r="G117" s="20">
        <f>G63</f>
        <v>0</v>
      </c>
      <c r="H117" s="74"/>
      <c r="I117" s="18"/>
      <c r="J117" s="95">
        <f>J63</f>
        <v>0</v>
      </c>
    </row>
    <row r="118" spans="1:10" x14ac:dyDescent="0.3">
      <c r="A118" s="30"/>
      <c r="B118" s="109"/>
      <c r="C118" s="42"/>
      <c r="D118" s="74"/>
      <c r="E118" s="84"/>
      <c r="F118" s="18"/>
      <c r="G118" s="20"/>
      <c r="H118" s="74"/>
      <c r="I118" s="18"/>
      <c r="J118" s="95"/>
    </row>
    <row r="119" spans="1:10" ht="25.8" customHeight="1" x14ac:dyDescent="0.3">
      <c r="A119" s="30" t="str">
        <f>A64</f>
        <v>4.3</v>
      </c>
      <c r="B119" s="181" t="str">
        <f>B64</f>
        <v>TRAVAUX DE PLOMBERIE SANITAIRES DANS LE BATIMENT FORMATION</v>
      </c>
      <c r="C119" s="151"/>
      <c r="D119" s="74"/>
      <c r="E119" s="84"/>
      <c r="F119" s="18"/>
      <c r="G119" s="20">
        <f>G66</f>
        <v>0</v>
      </c>
      <c r="H119" s="74"/>
      <c r="I119" s="18"/>
      <c r="J119" s="95">
        <f>J66</f>
        <v>0</v>
      </c>
    </row>
    <row r="120" spans="1:10" x14ac:dyDescent="0.3">
      <c r="A120" s="30"/>
      <c r="B120" s="109"/>
      <c r="C120" s="42"/>
      <c r="D120" s="74"/>
      <c r="E120" s="84"/>
      <c r="F120" s="18"/>
      <c r="G120" s="20"/>
      <c r="H120" s="74"/>
      <c r="I120" s="18"/>
      <c r="J120" s="95"/>
    </row>
    <row r="121" spans="1:10" x14ac:dyDescent="0.3">
      <c r="A121" s="30" t="str">
        <f>A68</f>
        <v>4.4</v>
      </c>
      <c r="B121" s="110" t="str">
        <f>B68</f>
        <v>TRAVAUX DE DEPOSE - REPOSE ET REMPLACEMENT DES ACCESSOIRES SANITAIRES</v>
      </c>
      <c r="C121" s="42"/>
      <c r="D121" s="74"/>
      <c r="E121" s="84"/>
      <c r="F121" s="18"/>
      <c r="G121" s="20">
        <f>G96</f>
        <v>0</v>
      </c>
      <c r="H121" s="74"/>
      <c r="I121" s="18"/>
      <c r="J121" s="95">
        <f>J96</f>
        <v>0</v>
      </c>
    </row>
    <row r="122" spans="1:10" ht="15" thickBot="1" x14ac:dyDescent="0.35">
      <c r="A122" s="30"/>
      <c r="B122" s="109"/>
      <c r="C122" s="42"/>
      <c r="D122" s="74"/>
      <c r="E122" s="84"/>
      <c r="F122" s="18"/>
      <c r="G122" s="20"/>
      <c r="H122" s="74"/>
      <c r="I122" s="18"/>
      <c r="J122" s="95"/>
    </row>
    <row r="123" spans="1:10" ht="15" thickBot="1" x14ac:dyDescent="0.35">
      <c r="A123" s="27"/>
      <c r="B123" s="111"/>
      <c r="C123" s="140" t="s">
        <v>50</v>
      </c>
      <c r="D123" s="141"/>
      <c r="E123" s="141"/>
      <c r="F123" s="142"/>
      <c r="G123" s="64">
        <f>+SUM(G115:G121)</f>
        <v>0</v>
      </c>
      <c r="H123" s="128"/>
      <c r="I123" s="134"/>
      <c r="J123" s="96">
        <f>+SUM(J115:J121)</f>
        <v>0</v>
      </c>
    </row>
    <row r="124" spans="1:10" x14ac:dyDescent="0.3">
      <c r="A124" s="30"/>
      <c r="B124" s="109"/>
      <c r="C124" s="42"/>
      <c r="D124" s="74"/>
      <c r="E124" s="84"/>
      <c r="F124" s="18"/>
      <c r="G124" s="20"/>
      <c r="H124" s="74"/>
      <c r="I124" s="18"/>
      <c r="J124" s="95"/>
    </row>
    <row r="125" spans="1:10" ht="15" thickBot="1" x14ac:dyDescent="0.35">
      <c r="A125" s="31"/>
      <c r="B125" s="108"/>
      <c r="C125" s="42"/>
      <c r="D125" s="74"/>
      <c r="E125" s="84"/>
      <c r="F125" s="18"/>
      <c r="G125" s="20"/>
      <c r="H125" s="74"/>
      <c r="I125" s="18"/>
      <c r="J125" s="95"/>
    </row>
    <row r="126" spans="1:10" x14ac:dyDescent="0.3">
      <c r="A126" s="27"/>
      <c r="B126" s="111"/>
      <c r="C126" s="167" t="s">
        <v>10</v>
      </c>
      <c r="D126" s="168"/>
      <c r="E126" s="168"/>
      <c r="F126" s="169"/>
      <c r="G126" s="65">
        <f>+G123+G111</f>
        <v>0</v>
      </c>
      <c r="H126" s="131"/>
      <c r="I126" s="97"/>
      <c r="J126" s="97">
        <f>+J123+J111</f>
        <v>0</v>
      </c>
    </row>
    <row r="127" spans="1:10" x14ac:dyDescent="0.3">
      <c r="A127" s="27"/>
      <c r="B127" s="111"/>
      <c r="C127" s="170" t="s">
        <v>51</v>
      </c>
      <c r="D127" s="171"/>
      <c r="E127" s="171"/>
      <c r="F127" s="172"/>
      <c r="G127" s="21">
        <f>0.2*G126</f>
        <v>0</v>
      </c>
      <c r="H127" s="132"/>
      <c r="I127" s="98"/>
      <c r="J127" s="98">
        <f>0.2*J126</f>
        <v>0</v>
      </c>
    </row>
    <row r="128" spans="1:10" x14ac:dyDescent="0.3">
      <c r="A128" s="27"/>
      <c r="B128" s="111"/>
      <c r="C128" s="170" t="s">
        <v>164</v>
      </c>
      <c r="D128" s="171"/>
      <c r="E128" s="171"/>
      <c r="F128" s="172"/>
      <c r="G128" s="21">
        <f>0.2*G127</f>
        <v>0</v>
      </c>
      <c r="H128" s="132"/>
      <c r="I128" s="98"/>
      <c r="J128" s="98">
        <f>0.2*J127</f>
        <v>0</v>
      </c>
    </row>
    <row r="129" spans="1:10" ht="15" thickBot="1" x14ac:dyDescent="0.35">
      <c r="A129" s="27"/>
      <c r="B129" s="111"/>
      <c r="C129" s="162" t="s">
        <v>11</v>
      </c>
      <c r="D129" s="163"/>
      <c r="E129" s="163"/>
      <c r="F129" s="164"/>
      <c r="G129" s="22">
        <f>+G127+G126</f>
        <v>0</v>
      </c>
      <c r="H129" s="133"/>
      <c r="I129" s="99"/>
      <c r="J129" s="99">
        <f>+J127+J126</f>
        <v>0</v>
      </c>
    </row>
    <row r="130" spans="1:10" ht="15" thickBot="1" x14ac:dyDescent="0.35">
      <c r="A130" s="46"/>
      <c r="B130" s="160"/>
      <c r="C130" s="161"/>
      <c r="D130" s="76"/>
      <c r="E130" s="88"/>
      <c r="F130" s="47"/>
      <c r="G130" s="47"/>
      <c r="H130" s="76"/>
      <c r="I130" s="47"/>
      <c r="J130" s="100"/>
    </row>
    <row r="131" spans="1:10" x14ac:dyDescent="0.3">
      <c r="E131"/>
      <c r="I131"/>
    </row>
    <row r="132" spans="1:10" x14ac:dyDescent="0.3">
      <c r="E132"/>
      <c r="I132"/>
    </row>
    <row r="133" spans="1:10" x14ac:dyDescent="0.3">
      <c r="E133"/>
      <c r="I133"/>
    </row>
    <row r="134" spans="1:10" x14ac:dyDescent="0.3">
      <c r="E134"/>
      <c r="I134"/>
    </row>
    <row r="135" spans="1:10" x14ac:dyDescent="0.3">
      <c r="E135"/>
      <c r="I135"/>
    </row>
    <row r="136" spans="1:10" x14ac:dyDescent="0.3">
      <c r="E136"/>
      <c r="I136"/>
    </row>
    <row r="137" spans="1:10" x14ac:dyDescent="0.3">
      <c r="E137"/>
      <c r="I137"/>
    </row>
    <row r="138" spans="1:10" x14ac:dyDescent="0.3">
      <c r="E138"/>
      <c r="I138"/>
    </row>
    <row r="139" spans="1:10" x14ac:dyDescent="0.3">
      <c r="E139"/>
      <c r="I139"/>
    </row>
    <row r="140" spans="1:10" x14ac:dyDescent="0.3">
      <c r="E140"/>
      <c r="I140"/>
    </row>
    <row r="141" spans="1:10" x14ac:dyDescent="0.3">
      <c r="E141"/>
      <c r="I141"/>
    </row>
    <row r="142" spans="1:10" x14ac:dyDescent="0.3">
      <c r="E142"/>
      <c r="I142"/>
    </row>
    <row r="143" spans="1:10" x14ac:dyDescent="0.3">
      <c r="E143"/>
      <c r="I143"/>
    </row>
    <row r="144" spans="1:10" x14ac:dyDescent="0.3">
      <c r="E144"/>
      <c r="I144"/>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sheetData>
  <mergeCells count="70">
    <mergeCell ref="C126:F126"/>
    <mergeCell ref="C127:F127"/>
    <mergeCell ref="C128:F128"/>
    <mergeCell ref="C129:F129"/>
    <mergeCell ref="B130:C130"/>
    <mergeCell ref="B107:C107"/>
    <mergeCell ref="B109:C109"/>
    <mergeCell ref="C111:F111"/>
    <mergeCell ref="B113:J113"/>
    <mergeCell ref="B119:C119"/>
    <mergeCell ref="C123:F123"/>
    <mergeCell ref="B96:C96"/>
    <mergeCell ref="B98:F98"/>
    <mergeCell ref="B101:J101"/>
    <mergeCell ref="B102:C102"/>
    <mergeCell ref="B103:J103"/>
    <mergeCell ref="B105:C105"/>
    <mergeCell ref="B87:C87"/>
    <mergeCell ref="B88:C88"/>
    <mergeCell ref="B92:C92"/>
    <mergeCell ref="B94:C94"/>
    <mergeCell ref="B78:C78"/>
    <mergeCell ref="B80:C80"/>
    <mergeCell ref="B81:C81"/>
    <mergeCell ref="B85:C85"/>
    <mergeCell ref="B69:C69"/>
    <mergeCell ref="B71:C71"/>
    <mergeCell ref="B73:C73"/>
    <mergeCell ref="B74:C74"/>
    <mergeCell ref="B66:C66"/>
    <mergeCell ref="B68:C68"/>
    <mergeCell ref="B56:C56"/>
    <mergeCell ref="B57:C57"/>
    <mergeCell ref="B58:C58"/>
    <mergeCell ref="B63:C63"/>
    <mergeCell ref="B64:C64"/>
    <mergeCell ref="B47:C47"/>
    <mergeCell ref="B48:C48"/>
    <mergeCell ref="B51:C51"/>
    <mergeCell ref="B52:C52"/>
    <mergeCell ref="B53:C53"/>
    <mergeCell ref="B55:C55"/>
    <mergeCell ref="B45:C45"/>
    <mergeCell ref="B41:C41"/>
    <mergeCell ref="B43:C43"/>
    <mergeCell ref="B39:C39"/>
    <mergeCell ref="B33:C33"/>
    <mergeCell ref="B34:C34"/>
    <mergeCell ref="B35:C35"/>
    <mergeCell ref="B37:C37"/>
    <mergeCell ref="B25:C25"/>
    <mergeCell ref="B27:F27"/>
    <mergeCell ref="B29:J29"/>
    <mergeCell ref="B30:C30"/>
    <mergeCell ref="B31:C31"/>
    <mergeCell ref="B21:C21"/>
    <mergeCell ref="B23:C23"/>
    <mergeCell ref="B8:J8"/>
    <mergeCell ref="B10:C10"/>
    <mergeCell ref="B11:C11"/>
    <mergeCell ref="B13:C13"/>
    <mergeCell ref="B15:C15"/>
    <mergeCell ref="B17:C17"/>
    <mergeCell ref="A1:J1"/>
    <mergeCell ref="A2:G2"/>
    <mergeCell ref="A3:J3"/>
    <mergeCell ref="B4:C4"/>
    <mergeCell ref="B5:J5"/>
    <mergeCell ref="B6:J6"/>
    <mergeCell ref="B19:C19"/>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273FE-1439-4E03-973B-F9814ADBB0BC}">
  <dimension ref="A1:J337"/>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9" customWidth="1"/>
    <col min="6" max="7" width="12.77734375" customWidth="1"/>
    <col min="8" max="8" width="5.77734375" customWidth="1"/>
    <col min="9" max="9" width="12.77734375" style="52" customWidth="1"/>
    <col min="10" max="10" width="12.77734375" customWidth="1"/>
  </cols>
  <sheetData>
    <row r="1" spans="1:10" s="14" customFormat="1" ht="79.95" customHeight="1" thickBot="1" x14ac:dyDescent="0.35">
      <c r="A1" s="188" t="s">
        <v>71</v>
      </c>
      <c r="B1" s="189"/>
      <c r="C1" s="189"/>
      <c r="D1" s="189"/>
      <c r="E1" s="190"/>
      <c r="F1" s="190"/>
      <c r="G1" s="190"/>
      <c r="H1" s="158"/>
      <c r="I1" s="158"/>
      <c r="J1" s="159"/>
    </row>
    <row r="2" spans="1:10" s="15" customFormat="1" ht="10.050000000000001" customHeight="1" thickBot="1" x14ac:dyDescent="0.35">
      <c r="A2" s="173"/>
      <c r="B2" s="174"/>
      <c r="C2" s="174"/>
      <c r="D2" s="174"/>
      <c r="E2" s="174"/>
      <c r="F2" s="174"/>
      <c r="G2" s="175"/>
      <c r="I2" s="101"/>
      <c r="J2" s="103"/>
    </row>
    <row r="3" spans="1:10" s="15" customFormat="1" ht="52.8" customHeight="1" thickBot="1" x14ac:dyDescent="0.35">
      <c r="A3" s="191" t="s">
        <v>183</v>
      </c>
      <c r="B3" s="192"/>
      <c r="C3" s="192"/>
      <c r="D3" s="192"/>
      <c r="E3" s="192"/>
      <c r="F3" s="192"/>
      <c r="G3" s="192"/>
      <c r="H3" s="158"/>
      <c r="I3" s="158"/>
      <c r="J3" s="159"/>
    </row>
    <row r="4" spans="1:10" s="2" customFormat="1" ht="30" customHeight="1" thickBot="1" x14ac:dyDescent="0.35">
      <c r="A4" s="1" t="s">
        <v>0</v>
      </c>
      <c r="B4" s="176" t="s">
        <v>1</v>
      </c>
      <c r="C4" s="177"/>
      <c r="D4" s="66" t="s">
        <v>2</v>
      </c>
      <c r="E4" s="77" t="s">
        <v>3</v>
      </c>
      <c r="F4" s="112" t="s">
        <v>165</v>
      </c>
      <c r="G4" s="112" t="s">
        <v>166</v>
      </c>
      <c r="H4" s="13" t="s">
        <v>3</v>
      </c>
      <c r="I4" s="113" t="s">
        <v>167</v>
      </c>
      <c r="J4" s="114" t="s">
        <v>168</v>
      </c>
    </row>
    <row r="5" spans="1:10" s="3" customFormat="1" ht="19.95" customHeight="1" thickBot="1" x14ac:dyDescent="0.35">
      <c r="A5" s="4"/>
      <c r="B5" s="193" t="s">
        <v>4</v>
      </c>
      <c r="C5" s="194"/>
      <c r="D5" s="194"/>
      <c r="E5" s="194"/>
      <c r="F5" s="194"/>
      <c r="G5" s="194"/>
      <c r="H5" s="158"/>
      <c r="I5" s="158"/>
      <c r="J5" s="159"/>
    </row>
    <row r="6" spans="1:10" s="14" customFormat="1" ht="168" customHeight="1" thickBot="1" x14ac:dyDescent="0.35">
      <c r="A6" s="32"/>
      <c r="B6" s="195" t="s">
        <v>5</v>
      </c>
      <c r="C6" s="196"/>
      <c r="D6" s="197"/>
      <c r="E6" s="197"/>
      <c r="F6" s="197"/>
      <c r="G6" s="197"/>
      <c r="H6" s="198"/>
      <c r="I6" s="198"/>
      <c r="J6" s="199"/>
    </row>
    <row r="7" spans="1:10" s="14" customFormat="1" ht="10.050000000000001" customHeight="1" thickTop="1" thickBot="1" x14ac:dyDescent="0.35">
      <c r="A7" s="33"/>
      <c r="B7" s="104"/>
      <c r="D7" s="74"/>
      <c r="E7" s="78"/>
      <c r="F7" s="79"/>
      <c r="G7" s="116"/>
      <c r="H7" s="117"/>
      <c r="I7" s="116"/>
      <c r="J7" s="115"/>
    </row>
    <row r="8" spans="1:10" s="3" customFormat="1" ht="19.95" customHeight="1" thickBot="1" x14ac:dyDescent="0.35">
      <c r="A8" s="4">
        <v>3</v>
      </c>
      <c r="B8" s="200" t="s">
        <v>59</v>
      </c>
      <c r="C8" s="201"/>
      <c r="D8" s="201"/>
      <c r="E8" s="201"/>
      <c r="F8" s="201"/>
      <c r="G8" s="201"/>
      <c r="H8" s="158"/>
      <c r="I8" s="158"/>
      <c r="J8" s="159"/>
    </row>
    <row r="9" spans="1:10" s="7" customFormat="1" ht="15" customHeight="1" x14ac:dyDescent="0.3">
      <c r="A9" s="24"/>
      <c r="B9" s="105"/>
      <c r="C9" s="40"/>
      <c r="D9" s="67"/>
      <c r="E9" s="80"/>
      <c r="F9" s="6"/>
      <c r="G9" s="118"/>
      <c r="H9" s="5"/>
      <c r="I9" s="6"/>
      <c r="J9" s="90"/>
    </row>
    <row r="10" spans="1:10" s="16" customFormat="1" ht="30" customHeight="1" x14ac:dyDescent="0.3">
      <c r="A10" s="25" t="s">
        <v>12</v>
      </c>
      <c r="B10" s="148" t="s">
        <v>72</v>
      </c>
      <c r="C10" s="149"/>
      <c r="D10" s="68"/>
      <c r="E10" s="48"/>
      <c r="F10" s="10"/>
      <c r="G10" s="119"/>
      <c r="H10" s="8"/>
      <c r="I10" s="10"/>
      <c r="J10" s="91"/>
    </row>
    <row r="11" spans="1:10" s="16" customFormat="1" ht="43.8" customHeight="1" x14ac:dyDescent="0.3">
      <c r="A11" s="26"/>
      <c r="B11" s="154" t="s">
        <v>60</v>
      </c>
      <c r="C11" s="151"/>
      <c r="D11" s="68" t="s">
        <v>6</v>
      </c>
      <c r="E11" s="48" t="s">
        <v>169</v>
      </c>
      <c r="F11" s="10"/>
      <c r="G11" s="119"/>
      <c r="H11" s="8">
        <v>1</v>
      </c>
      <c r="I11" s="10"/>
      <c r="J11" s="91"/>
    </row>
    <row r="12" spans="1:10" s="16" customFormat="1" x14ac:dyDescent="0.3">
      <c r="A12" s="26"/>
      <c r="B12" s="51"/>
      <c r="C12" s="9"/>
      <c r="D12" s="68"/>
      <c r="E12" s="48"/>
      <c r="F12" s="10"/>
      <c r="G12" s="119"/>
      <c r="H12" s="8"/>
      <c r="I12" s="10"/>
      <c r="J12" s="91"/>
    </row>
    <row r="13" spans="1:10" s="16" customFormat="1" ht="73.2" customHeight="1" x14ac:dyDescent="0.3">
      <c r="A13" s="26"/>
      <c r="B13" s="154" t="s">
        <v>190</v>
      </c>
      <c r="C13" s="151"/>
      <c r="D13" s="68" t="s">
        <v>6</v>
      </c>
      <c r="E13" s="48" t="s">
        <v>169</v>
      </c>
      <c r="F13" s="10"/>
      <c r="G13" s="119"/>
      <c r="H13" s="8">
        <v>1</v>
      </c>
      <c r="I13" s="10"/>
      <c r="J13" s="91"/>
    </row>
    <row r="14" spans="1:10" s="16" customFormat="1" x14ac:dyDescent="0.3">
      <c r="A14" s="26"/>
      <c r="B14" s="51"/>
      <c r="C14" s="9"/>
      <c r="D14" s="68"/>
      <c r="E14" s="48"/>
      <c r="F14" s="10"/>
      <c r="G14" s="119"/>
      <c r="H14" s="8"/>
      <c r="I14" s="10"/>
      <c r="J14" s="91"/>
    </row>
    <row r="15" spans="1:10" s="16" customFormat="1" ht="46.8" customHeight="1" x14ac:dyDescent="0.3">
      <c r="A15" s="26"/>
      <c r="B15" s="154" t="s">
        <v>73</v>
      </c>
      <c r="C15" s="151"/>
      <c r="D15" s="68" t="s">
        <v>6</v>
      </c>
      <c r="E15" s="48" t="s">
        <v>169</v>
      </c>
      <c r="F15" s="10"/>
      <c r="G15" s="119"/>
      <c r="H15" s="8">
        <v>1</v>
      </c>
      <c r="I15" s="10"/>
      <c r="J15" s="91"/>
    </row>
    <row r="16" spans="1:10" s="16" customFormat="1" ht="15" thickBot="1" x14ac:dyDescent="0.35">
      <c r="A16" s="26"/>
      <c r="B16" s="51"/>
      <c r="C16" s="9"/>
      <c r="D16" s="68"/>
      <c r="E16" s="48"/>
      <c r="F16" s="10"/>
      <c r="G16" s="119"/>
      <c r="H16" s="8"/>
      <c r="I16" s="10"/>
      <c r="J16" s="91"/>
    </row>
    <row r="17" spans="1:10" s="16" customFormat="1" ht="15" thickBot="1" x14ac:dyDescent="0.35">
      <c r="A17" s="11"/>
      <c r="B17" s="143" t="s">
        <v>7</v>
      </c>
      <c r="C17" s="144"/>
      <c r="D17" s="69"/>
      <c r="E17" s="81"/>
      <c r="F17" s="135"/>
      <c r="G17" s="136"/>
      <c r="H17" s="12"/>
      <c r="I17" s="135"/>
      <c r="J17" s="136"/>
    </row>
    <row r="18" spans="1:10" s="16" customFormat="1" x14ac:dyDescent="0.3">
      <c r="A18" s="26"/>
      <c r="B18" s="51"/>
      <c r="C18" s="9"/>
      <c r="D18" s="68"/>
      <c r="E18" s="48"/>
      <c r="F18" s="10"/>
      <c r="G18" s="119"/>
      <c r="H18" s="8"/>
      <c r="I18" s="10"/>
      <c r="J18" s="91"/>
    </row>
    <row r="19" spans="1:10" s="16" customFormat="1" ht="30" customHeight="1" x14ac:dyDescent="0.3">
      <c r="A19" s="25" t="s">
        <v>39</v>
      </c>
      <c r="B19" s="148" t="s">
        <v>74</v>
      </c>
      <c r="C19" s="149"/>
      <c r="D19" s="68"/>
      <c r="E19" s="206" t="s">
        <v>191</v>
      </c>
      <c r="F19" s="207"/>
      <c r="G19" s="208"/>
      <c r="H19" s="209" t="s">
        <v>191</v>
      </c>
      <c r="I19" s="10"/>
      <c r="J19" s="91"/>
    </row>
    <row r="20" spans="1:10" s="16" customFormat="1" ht="15" thickBot="1" x14ac:dyDescent="0.35">
      <c r="A20" s="26"/>
      <c r="B20" s="51"/>
      <c r="C20" s="51"/>
      <c r="D20" s="71"/>
      <c r="E20" s="137"/>
      <c r="F20" s="10"/>
      <c r="G20" s="119"/>
      <c r="H20" s="8"/>
      <c r="I20" s="10"/>
      <c r="J20" s="91"/>
    </row>
    <row r="21" spans="1:10" s="16" customFormat="1" ht="15" thickBot="1" x14ac:dyDescent="0.35">
      <c r="A21" s="11"/>
      <c r="B21" s="143" t="s">
        <v>7</v>
      </c>
      <c r="C21" s="144"/>
      <c r="D21" s="69"/>
      <c r="E21" s="81"/>
      <c r="F21" s="135"/>
      <c r="G21" s="136"/>
      <c r="H21" s="12"/>
      <c r="I21" s="135"/>
      <c r="J21" s="136"/>
    </row>
    <row r="22" spans="1:10" s="16" customFormat="1" x14ac:dyDescent="0.3">
      <c r="A22" s="26"/>
      <c r="B22" s="51"/>
      <c r="C22" s="9"/>
      <c r="D22" s="68"/>
      <c r="E22" s="48"/>
      <c r="F22" s="10"/>
      <c r="G22" s="119"/>
      <c r="H22" s="8"/>
      <c r="I22" s="10"/>
      <c r="J22" s="91"/>
    </row>
    <row r="23" spans="1:10" s="16" customFormat="1" ht="24" customHeight="1" x14ac:dyDescent="0.3">
      <c r="A23" s="25" t="s">
        <v>40</v>
      </c>
      <c r="B23" s="148" t="s">
        <v>81</v>
      </c>
      <c r="C23" s="149"/>
      <c r="D23" s="68"/>
      <c r="E23" s="48"/>
      <c r="F23" s="10"/>
      <c r="G23" s="119"/>
      <c r="H23" s="8"/>
      <c r="I23" s="10"/>
      <c r="J23" s="91"/>
    </row>
    <row r="24" spans="1:10" s="16" customFormat="1" ht="72" customHeight="1" x14ac:dyDescent="0.3">
      <c r="A24" s="25"/>
      <c r="B24" s="138" t="s">
        <v>82</v>
      </c>
      <c r="C24" s="139"/>
      <c r="D24" s="68"/>
      <c r="E24" s="48"/>
      <c r="F24" s="10"/>
      <c r="G24" s="119"/>
      <c r="H24" s="8"/>
      <c r="I24" s="10"/>
      <c r="J24" s="91"/>
    </row>
    <row r="25" spans="1:10" s="16" customFormat="1" x14ac:dyDescent="0.3">
      <c r="A25" s="26"/>
      <c r="B25" s="51"/>
      <c r="C25" s="9"/>
      <c r="D25" s="68"/>
      <c r="E25" s="48"/>
      <c r="F25" s="10"/>
      <c r="G25" s="119"/>
      <c r="H25" s="8"/>
      <c r="I25" s="10"/>
      <c r="J25" s="91"/>
    </row>
    <row r="26" spans="1:10" s="16" customFormat="1" x14ac:dyDescent="0.3">
      <c r="A26" s="26"/>
      <c r="B26" s="145" t="s">
        <v>88</v>
      </c>
      <c r="C26" s="146"/>
      <c r="D26" s="68"/>
      <c r="E26" s="48"/>
      <c r="F26" s="10"/>
      <c r="G26" s="119"/>
      <c r="H26" s="8"/>
      <c r="I26" s="10"/>
      <c r="J26" s="91"/>
    </row>
    <row r="27" spans="1:10" s="16" customFormat="1" ht="119.4" customHeight="1" x14ac:dyDescent="0.3">
      <c r="A27" s="25"/>
      <c r="B27" s="138" t="s">
        <v>83</v>
      </c>
      <c r="C27" s="139"/>
      <c r="D27" s="68"/>
      <c r="E27" s="48"/>
      <c r="F27" s="10"/>
      <c r="G27" s="119"/>
      <c r="H27" s="8"/>
      <c r="I27" s="10"/>
      <c r="J27" s="91"/>
    </row>
    <row r="28" spans="1:10" s="16" customFormat="1" x14ac:dyDescent="0.3">
      <c r="A28" s="26"/>
      <c r="B28" s="58"/>
      <c r="C28" s="44"/>
      <c r="D28" s="68"/>
      <c r="E28" s="48"/>
      <c r="F28" s="10"/>
      <c r="G28" s="119" t="str">
        <f t="shared" ref="G28:G30" si="0">IF(E28="","",E28*F28)</f>
        <v/>
      </c>
      <c r="H28" s="8"/>
      <c r="I28" s="10"/>
      <c r="J28" s="91"/>
    </row>
    <row r="29" spans="1:10" s="16" customFormat="1" x14ac:dyDescent="0.3">
      <c r="A29" s="26"/>
      <c r="B29" s="155" t="s">
        <v>84</v>
      </c>
      <c r="C29" s="156"/>
      <c r="D29" s="68"/>
      <c r="E29" s="48"/>
      <c r="F29" s="10"/>
      <c r="G29" s="119" t="str">
        <f t="shared" si="0"/>
        <v/>
      </c>
      <c r="H29" s="8"/>
      <c r="I29" s="10"/>
      <c r="J29" s="91"/>
    </row>
    <row r="30" spans="1:10" s="16" customFormat="1" ht="42" customHeight="1" x14ac:dyDescent="0.3">
      <c r="A30" s="26"/>
      <c r="B30" s="154" t="s">
        <v>85</v>
      </c>
      <c r="C30" s="151"/>
      <c r="D30" s="68"/>
      <c r="E30" s="48"/>
      <c r="F30" s="10"/>
      <c r="G30" s="119" t="str">
        <f t="shared" si="0"/>
        <v/>
      </c>
      <c r="H30" s="8"/>
      <c r="I30" s="10"/>
      <c r="J30" s="91"/>
    </row>
    <row r="31" spans="1:10" s="16" customFormat="1" x14ac:dyDescent="0.3">
      <c r="A31" s="26"/>
      <c r="B31" s="57" t="s">
        <v>61</v>
      </c>
      <c r="C31" s="9"/>
      <c r="D31" s="68"/>
      <c r="E31" s="48"/>
      <c r="F31" s="10"/>
      <c r="G31" s="119"/>
      <c r="H31" s="8"/>
      <c r="I31" s="10"/>
      <c r="J31" s="91"/>
    </row>
    <row r="32" spans="1:10" s="16" customFormat="1" x14ac:dyDescent="0.3">
      <c r="A32" s="26"/>
      <c r="B32" s="57" t="s">
        <v>62</v>
      </c>
      <c r="C32" s="9" t="s">
        <v>56</v>
      </c>
      <c r="D32" s="68" t="s">
        <v>2</v>
      </c>
      <c r="E32" s="48" t="s">
        <v>169</v>
      </c>
      <c r="F32" s="10"/>
      <c r="G32" s="119"/>
      <c r="H32" s="8">
        <v>2</v>
      </c>
      <c r="I32" s="10"/>
      <c r="J32" s="91"/>
    </row>
    <row r="33" spans="1:10" s="16" customFormat="1" x14ac:dyDescent="0.3">
      <c r="A33" s="26"/>
      <c r="B33" s="57"/>
      <c r="C33" s="9" t="s">
        <v>42</v>
      </c>
      <c r="D33" s="68" t="s">
        <v>2</v>
      </c>
      <c r="E33" s="48" t="s">
        <v>169</v>
      </c>
      <c r="F33" s="10"/>
      <c r="G33" s="119"/>
      <c r="H33" s="8" t="s">
        <v>169</v>
      </c>
      <c r="I33" s="10"/>
      <c r="J33" s="91"/>
    </row>
    <row r="34" spans="1:10" s="16" customFormat="1" x14ac:dyDescent="0.3">
      <c r="A34" s="26"/>
      <c r="B34" s="57"/>
      <c r="C34" s="9"/>
      <c r="D34" s="68"/>
      <c r="E34" s="48"/>
      <c r="F34" s="10"/>
      <c r="G34" s="119"/>
      <c r="H34" s="8"/>
      <c r="I34" s="10"/>
      <c r="J34" s="91"/>
    </row>
    <row r="35" spans="1:10" s="16" customFormat="1" x14ac:dyDescent="0.3">
      <c r="A35" s="26"/>
      <c r="B35" s="155" t="s">
        <v>86</v>
      </c>
      <c r="C35" s="156"/>
      <c r="D35" s="68"/>
      <c r="E35" s="48"/>
      <c r="F35" s="10"/>
      <c r="G35" s="119"/>
      <c r="H35" s="8"/>
      <c r="I35" s="10"/>
      <c r="J35" s="91"/>
    </row>
    <row r="36" spans="1:10" s="16" customFormat="1" ht="31.2" customHeight="1" x14ac:dyDescent="0.3">
      <c r="A36" s="26"/>
      <c r="B36" s="154" t="s">
        <v>43</v>
      </c>
      <c r="C36" s="151"/>
      <c r="D36" s="68"/>
      <c r="E36" s="48"/>
      <c r="F36" s="10"/>
      <c r="G36" s="119"/>
      <c r="H36" s="8"/>
      <c r="I36" s="10"/>
      <c r="J36" s="91"/>
    </row>
    <row r="37" spans="1:10" s="16" customFormat="1" x14ac:dyDescent="0.3">
      <c r="A37" s="26"/>
      <c r="B37" s="51" t="s">
        <v>22</v>
      </c>
      <c r="C37" s="9" t="s">
        <v>58</v>
      </c>
      <c r="D37" s="68" t="s">
        <v>8</v>
      </c>
      <c r="E37" s="48" t="s">
        <v>169</v>
      </c>
      <c r="F37" s="10"/>
      <c r="G37" s="119"/>
      <c r="H37" s="8">
        <v>2</v>
      </c>
      <c r="I37" s="10"/>
      <c r="J37" s="91"/>
    </row>
    <row r="38" spans="1:10" s="16" customFormat="1" x14ac:dyDescent="0.3">
      <c r="A38" s="26"/>
      <c r="B38" s="51"/>
      <c r="C38" s="9" t="s">
        <v>57</v>
      </c>
      <c r="D38" s="68" t="s">
        <v>8</v>
      </c>
      <c r="E38" s="48" t="s">
        <v>169</v>
      </c>
      <c r="F38" s="10"/>
      <c r="G38" s="119"/>
      <c r="H38" s="8" t="s">
        <v>169</v>
      </c>
      <c r="I38" s="10"/>
      <c r="J38" s="91"/>
    </row>
    <row r="39" spans="1:10" s="16" customFormat="1" x14ac:dyDescent="0.3">
      <c r="A39" s="26"/>
      <c r="B39" s="51"/>
      <c r="C39" s="9" t="s">
        <v>44</v>
      </c>
      <c r="D39" s="68" t="s">
        <v>8</v>
      </c>
      <c r="E39" s="48" t="s">
        <v>169</v>
      </c>
      <c r="F39" s="10"/>
      <c r="G39" s="119"/>
      <c r="H39" s="8" t="s">
        <v>169</v>
      </c>
      <c r="I39" s="10"/>
      <c r="J39" s="91"/>
    </row>
    <row r="40" spans="1:10" s="16" customFormat="1" x14ac:dyDescent="0.3">
      <c r="A40" s="26"/>
      <c r="B40" s="51"/>
      <c r="C40" s="9" t="s">
        <v>45</v>
      </c>
      <c r="D40" s="68" t="s">
        <v>8</v>
      </c>
      <c r="E40" s="48" t="s">
        <v>169</v>
      </c>
      <c r="F40" s="10"/>
      <c r="G40" s="119"/>
      <c r="H40" s="8" t="s">
        <v>169</v>
      </c>
      <c r="I40" s="10"/>
      <c r="J40" s="91"/>
    </row>
    <row r="41" spans="1:10" s="16" customFormat="1" x14ac:dyDescent="0.3">
      <c r="A41" s="26"/>
      <c r="B41" s="51"/>
      <c r="C41" s="9"/>
      <c r="D41" s="68"/>
      <c r="E41" s="48"/>
      <c r="F41" s="10"/>
      <c r="G41" s="119"/>
      <c r="H41" s="8"/>
      <c r="I41" s="10"/>
      <c r="J41" s="91"/>
    </row>
    <row r="42" spans="1:10" s="16" customFormat="1" ht="45.6" customHeight="1" x14ac:dyDescent="0.3">
      <c r="A42" s="26"/>
      <c r="B42" s="154" t="s">
        <v>46</v>
      </c>
      <c r="C42" s="151"/>
      <c r="D42" s="68" t="s">
        <v>6</v>
      </c>
      <c r="E42" s="48" t="s">
        <v>169</v>
      </c>
      <c r="F42" s="10"/>
      <c r="G42" s="119"/>
      <c r="H42" s="8">
        <v>1</v>
      </c>
      <c r="I42" s="10"/>
      <c r="J42" s="91"/>
    </row>
    <row r="43" spans="1:10" s="16" customFormat="1" x14ac:dyDescent="0.3">
      <c r="A43" s="26"/>
      <c r="B43" s="51"/>
      <c r="C43" s="9"/>
      <c r="D43" s="68"/>
      <c r="E43" s="48"/>
      <c r="F43" s="10"/>
      <c r="G43" s="119"/>
      <c r="H43" s="8"/>
      <c r="I43" s="10"/>
      <c r="J43" s="91"/>
    </row>
    <row r="44" spans="1:10" s="16" customFormat="1" ht="48" customHeight="1" x14ac:dyDescent="0.3">
      <c r="A44" s="26"/>
      <c r="B44" s="154" t="s">
        <v>47</v>
      </c>
      <c r="C44" s="151"/>
      <c r="D44" s="68" t="s">
        <v>6</v>
      </c>
      <c r="E44" s="48" t="s">
        <v>169</v>
      </c>
      <c r="F44" s="10"/>
      <c r="G44" s="119"/>
      <c r="H44" s="8">
        <v>1</v>
      </c>
      <c r="I44" s="10"/>
      <c r="J44" s="91"/>
    </row>
    <row r="45" spans="1:10" s="16" customFormat="1" x14ac:dyDescent="0.3">
      <c r="A45" s="53"/>
      <c r="B45" s="51"/>
      <c r="C45" s="9"/>
      <c r="D45" s="68"/>
      <c r="E45" s="48"/>
      <c r="F45" s="10"/>
      <c r="G45" s="119"/>
      <c r="H45" s="8"/>
      <c r="I45" s="10"/>
      <c r="J45" s="91"/>
    </row>
    <row r="46" spans="1:10" s="16" customFormat="1" x14ac:dyDescent="0.3">
      <c r="A46" s="26"/>
      <c r="B46" s="152" t="s">
        <v>87</v>
      </c>
      <c r="C46" s="153"/>
      <c r="D46" s="68"/>
      <c r="E46" s="48"/>
      <c r="F46" s="10"/>
      <c r="G46" s="119"/>
      <c r="H46" s="8"/>
      <c r="I46" s="10"/>
      <c r="J46" s="91"/>
    </row>
    <row r="47" spans="1:10" s="16" customFormat="1" x14ac:dyDescent="0.3">
      <c r="A47" s="26"/>
      <c r="B47" s="107"/>
      <c r="C47" s="54"/>
      <c r="D47" s="68"/>
      <c r="E47" s="48"/>
      <c r="F47" s="10"/>
      <c r="G47" s="119"/>
      <c r="H47" s="8"/>
      <c r="I47" s="10"/>
      <c r="J47" s="91"/>
    </row>
    <row r="48" spans="1:10" s="16" customFormat="1" ht="32.4" customHeight="1" x14ac:dyDescent="0.3">
      <c r="A48" s="26"/>
      <c r="B48" s="145" t="s">
        <v>94</v>
      </c>
      <c r="C48" s="146"/>
      <c r="D48" s="68"/>
      <c r="E48" s="206" t="s">
        <v>191</v>
      </c>
      <c r="F48" s="207"/>
      <c r="G48" s="208"/>
      <c r="H48" s="209" t="s">
        <v>191</v>
      </c>
      <c r="I48" s="10"/>
      <c r="J48" s="91"/>
    </row>
    <row r="49" spans="1:10" s="16" customFormat="1" x14ac:dyDescent="0.3">
      <c r="A49" s="26"/>
      <c r="B49" s="57"/>
      <c r="C49" s="9"/>
      <c r="D49" s="68"/>
      <c r="E49" s="48"/>
      <c r="F49" s="10"/>
      <c r="G49" s="119"/>
      <c r="H49" s="8"/>
      <c r="I49" s="10"/>
      <c r="J49" s="91"/>
    </row>
    <row r="50" spans="1:10" s="16" customFormat="1" ht="31.2" customHeight="1" x14ac:dyDescent="0.3">
      <c r="A50" s="26"/>
      <c r="B50" s="145" t="s">
        <v>93</v>
      </c>
      <c r="C50" s="146"/>
      <c r="D50" s="68"/>
      <c r="E50" s="206" t="s">
        <v>191</v>
      </c>
      <c r="F50" s="207"/>
      <c r="G50" s="208"/>
      <c r="H50" s="209" t="s">
        <v>191</v>
      </c>
      <c r="I50" s="10"/>
      <c r="J50" s="91"/>
    </row>
    <row r="51" spans="1:10" s="16" customFormat="1" ht="19.2" customHeight="1" thickBot="1" x14ac:dyDescent="0.35">
      <c r="A51" s="26"/>
      <c r="B51" s="51"/>
      <c r="C51" s="9"/>
      <c r="D51" s="68"/>
      <c r="E51" s="48"/>
      <c r="F51" s="10"/>
      <c r="G51" s="119"/>
      <c r="H51" s="8"/>
      <c r="I51" s="10"/>
      <c r="J51" s="91"/>
    </row>
    <row r="52" spans="1:10" s="16" customFormat="1" ht="15" thickBot="1" x14ac:dyDescent="0.35">
      <c r="A52" s="11"/>
      <c r="B52" s="143" t="s">
        <v>7</v>
      </c>
      <c r="C52" s="144"/>
      <c r="D52" s="69"/>
      <c r="E52" s="81"/>
      <c r="F52" s="135"/>
      <c r="G52" s="136"/>
      <c r="H52" s="12"/>
      <c r="I52" s="135"/>
      <c r="J52" s="136"/>
    </row>
    <row r="53" spans="1:10" s="16" customFormat="1" ht="15" thickBot="1" x14ac:dyDescent="0.35">
      <c r="A53" s="26"/>
      <c r="B53" s="51"/>
      <c r="C53" s="9"/>
      <c r="D53" s="68"/>
      <c r="E53" s="48"/>
      <c r="F53" s="10"/>
      <c r="G53" s="120"/>
      <c r="H53" s="8"/>
      <c r="I53" s="10"/>
      <c r="J53" s="91"/>
    </row>
    <row r="54" spans="1:10" s="16" customFormat="1" ht="21" customHeight="1" thickBot="1" x14ac:dyDescent="0.35">
      <c r="A54" s="4"/>
      <c r="B54" s="157" t="s">
        <v>69</v>
      </c>
      <c r="C54" s="157"/>
      <c r="D54" s="158"/>
      <c r="E54" s="158"/>
      <c r="F54" s="159"/>
      <c r="G54" s="56"/>
      <c r="H54" s="121"/>
      <c r="I54" s="55"/>
      <c r="J54" s="56"/>
    </row>
    <row r="55" spans="1:10" s="16" customFormat="1" ht="15" thickBot="1" x14ac:dyDescent="0.35">
      <c r="A55" s="26"/>
      <c r="B55" s="51"/>
      <c r="C55" s="9"/>
      <c r="D55" s="68"/>
      <c r="E55" s="48"/>
      <c r="F55" s="10"/>
      <c r="G55" s="120"/>
      <c r="H55" s="68"/>
      <c r="I55" s="10"/>
      <c r="J55" s="91"/>
    </row>
    <row r="56" spans="1:10" s="3" customFormat="1" ht="19.95" customHeight="1" thickBot="1" x14ac:dyDescent="0.35">
      <c r="A56" s="4">
        <v>4</v>
      </c>
      <c r="B56" s="202" t="s">
        <v>65</v>
      </c>
      <c r="C56" s="203"/>
      <c r="D56" s="203"/>
      <c r="E56" s="203"/>
      <c r="F56" s="203"/>
      <c r="G56" s="203"/>
      <c r="H56" s="158"/>
      <c r="I56" s="158"/>
      <c r="J56" s="159"/>
    </row>
    <row r="57" spans="1:10" s="16" customFormat="1" x14ac:dyDescent="0.3">
      <c r="A57" s="25"/>
      <c r="B57" s="148"/>
      <c r="C57" s="149"/>
      <c r="D57" s="68"/>
      <c r="E57" s="48"/>
      <c r="F57" s="10"/>
      <c r="G57" s="122"/>
      <c r="H57" s="68"/>
      <c r="I57" s="10"/>
      <c r="J57" s="91"/>
    </row>
    <row r="58" spans="1:10" s="16" customFormat="1" ht="30" customHeight="1" x14ac:dyDescent="0.3">
      <c r="A58" s="25" t="s">
        <v>41</v>
      </c>
      <c r="B58" s="148" t="s">
        <v>72</v>
      </c>
      <c r="C58" s="149"/>
      <c r="D58" s="68"/>
      <c r="E58" s="206" t="s">
        <v>191</v>
      </c>
      <c r="F58" s="207"/>
      <c r="G58" s="208"/>
      <c r="H58" s="210" t="s">
        <v>191</v>
      </c>
      <c r="I58" s="10"/>
      <c r="J58" s="91"/>
    </row>
    <row r="59" spans="1:10" s="16" customFormat="1" ht="15" thickBot="1" x14ac:dyDescent="0.35">
      <c r="A59" s="26"/>
      <c r="B59" s="51"/>
      <c r="C59" s="9"/>
      <c r="D59" s="68"/>
      <c r="E59" s="48"/>
      <c r="F59" s="10"/>
      <c r="G59" s="119"/>
      <c r="H59" s="8"/>
      <c r="I59" s="10"/>
      <c r="J59" s="91"/>
    </row>
    <row r="60" spans="1:10" s="16" customFormat="1" ht="15" thickBot="1" x14ac:dyDescent="0.35">
      <c r="A60" s="11"/>
      <c r="B60" s="143" t="s">
        <v>7</v>
      </c>
      <c r="C60" s="144"/>
      <c r="D60" s="69"/>
      <c r="E60" s="81"/>
      <c r="F60" s="135"/>
      <c r="G60" s="136"/>
      <c r="H60" s="12"/>
      <c r="I60" s="135"/>
      <c r="J60" s="136"/>
    </row>
    <row r="61" spans="1:10" s="16" customFormat="1" ht="30" customHeight="1" x14ac:dyDescent="0.3">
      <c r="A61" s="25" t="s">
        <v>14</v>
      </c>
      <c r="B61" s="148" t="s">
        <v>107</v>
      </c>
      <c r="C61" s="149"/>
      <c r="D61" s="68"/>
      <c r="E61" s="48"/>
      <c r="F61" s="10"/>
      <c r="G61" s="119"/>
      <c r="H61" s="8"/>
      <c r="I61" s="10"/>
      <c r="J61" s="91"/>
    </row>
    <row r="62" spans="1:10" s="16" customFormat="1" ht="72" customHeight="1" x14ac:dyDescent="0.3">
      <c r="A62" s="26"/>
      <c r="B62" s="154" t="s">
        <v>108</v>
      </c>
      <c r="C62" s="178"/>
      <c r="D62" s="68"/>
      <c r="E62" s="48"/>
      <c r="F62" s="10"/>
      <c r="G62" s="119" t="str">
        <f t="shared" ref="G62:G65" si="1">IF(E62="","",E62*F62)</f>
        <v/>
      </c>
      <c r="H62" s="8"/>
      <c r="I62" s="10"/>
      <c r="J62" s="91"/>
    </row>
    <row r="63" spans="1:10" s="16" customFormat="1" x14ac:dyDescent="0.3">
      <c r="A63" s="26"/>
      <c r="B63" s="51"/>
      <c r="C63" s="9"/>
      <c r="D63" s="68"/>
      <c r="E63" s="48"/>
      <c r="F63" s="10"/>
      <c r="G63" s="119" t="str">
        <f t="shared" si="1"/>
        <v/>
      </c>
      <c r="H63" s="8"/>
      <c r="I63" s="10"/>
      <c r="J63" s="91"/>
    </row>
    <row r="64" spans="1:10" s="16" customFormat="1" ht="28.8" customHeight="1" x14ac:dyDescent="0.3">
      <c r="A64" s="26"/>
      <c r="B64" s="147" t="s">
        <v>109</v>
      </c>
      <c r="C64" s="146"/>
      <c r="D64" s="68"/>
      <c r="E64" s="48"/>
      <c r="F64" s="10"/>
      <c r="G64" s="119" t="str">
        <f t="shared" si="1"/>
        <v/>
      </c>
      <c r="H64" s="8"/>
      <c r="I64" s="10"/>
      <c r="J64" s="91"/>
    </row>
    <row r="65" spans="1:10" s="16" customFormat="1" ht="60" customHeight="1" x14ac:dyDescent="0.3">
      <c r="A65" s="26"/>
      <c r="B65" s="154" t="s">
        <v>170</v>
      </c>
      <c r="C65" s="178"/>
      <c r="D65" s="68"/>
      <c r="E65" s="48"/>
      <c r="F65" s="10"/>
      <c r="G65" s="119" t="str">
        <f t="shared" si="1"/>
        <v/>
      </c>
      <c r="H65" s="8"/>
      <c r="I65" s="10"/>
      <c r="J65" s="91"/>
    </row>
    <row r="66" spans="1:10" s="16" customFormat="1" x14ac:dyDescent="0.3">
      <c r="A66" s="26"/>
      <c r="B66" s="51"/>
      <c r="C66" s="9"/>
      <c r="D66" s="68"/>
      <c r="E66" s="48"/>
      <c r="F66" s="10"/>
      <c r="G66" s="119"/>
      <c r="H66" s="8"/>
      <c r="I66" s="10"/>
      <c r="J66" s="91"/>
    </row>
    <row r="67" spans="1:10" s="16" customFormat="1" x14ac:dyDescent="0.3">
      <c r="A67" s="26"/>
      <c r="B67" s="182" t="s">
        <v>192</v>
      </c>
      <c r="C67" s="183"/>
      <c r="D67" s="68"/>
      <c r="E67" s="48"/>
      <c r="F67" s="10"/>
      <c r="G67" s="119"/>
      <c r="H67" s="8"/>
      <c r="I67" s="10"/>
      <c r="J67" s="91"/>
    </row>
    <row r="68" spans="1:10" s="16" customFormat="1" x14ac:dyDescent="0.3">
      <c r="A68" s="26"/>
      <c r="B68" s="51"/>
      <c r="C68" s="9"/>
      <c r="D68" s="68"/>
      <c r="E68" s="48"/>
      <c r="F68" s="10"/>
      <c r="G68" s="119"/>
      <c r="H68" s="8"/>
      <c r="I68" s="10"/>
      <c r="J68" s="91"/>
    </row>
    <row r="69" spans="1:10" s="16" customFormat="1" ht="29.4" customHeight="1" x14ac:dyDescent="0.3">
      <c r="A69" s="26"/>
      <c r="B69" s="182" t="s">
        <v>193</v>
      </c>
      <c r="C69" s="183"/>
      <c r="D69" s="68"/>
      <c r="E69" s="48"/>
      <c r="F69" s="10"/>
      <c r="G69" s="119"/>
      <c r="H69" s="8"/>
      <c r="I69" s="10"/>
      <c r="J69" s="91"/>
    </row>
    <row r="70" spans="1:10" s="16" customFormat="1" x14ac:dyDescent="0.3">
      <c r="A70" s="26"/>
      <c r="B70" s="51"/>
      <c r="C70" s="9"/>
      <c r="D70" s="68"/>
      <c r="E70" s="48"/>
      <c r="F70" s="10"/>
      <c r="G70" s="119"/>
      <c r="H70" s="8"/>
      <c r="I70" s="10"/>
      <c r="J70" s="91"/>
    </row>
    <row r="71" spans="1:10" s="16" customFormat="1" x14ac:dyDescent="0.3">
      <c r="A71" s="26"/>
      <c r="B71" s="182" t="s">
        <v>194</v>
      </c>
      <c r="C71" s="183"/>
      <c r="D71" s="68"/>
      <c r="E71" s="48"/>
      <c r="F71" s="10"/>
      <c r="G71" s="119"/>
      <c r="H71" s="8"/>
      <c r="I71" s="10"/>
      <c r="J71" s="91"/>
    </row>
    <row r="72" spans="1:10" s="16" customFormat="1" x14ac:dyDescent="0.3">
      <c r="A72" s="26"/>
      <c r="B72" s="51" t="s">
        <v>115</v>
      </c>
      <c r="C72" s="9"/>
      <c r="D72" s="68"/>
      <c r="E72" s="48"/>
      <c r="F72" s="10"/>
      <c r="G72" s="119"/>
      <c r="H72" s="8"/>
      <c r="I72" s="10"/>
      <c r="J72" s="91"/>
    </row>
    <row r="73" spans="1:10" s="16" customFormat="1" x14ac:dyDescent="0.3">
      <c r="A73" s="26"/>
      <c r="B73" s="51" t="s">
        <v>22</v>
      </c>
      <c r="C73" s="9"/>
      <c r="D73" s="68"/>
      <c r="E73" s="48"/>
      <c r="F73" s="10"/>
      <c r="G73" s="119"/>
      <c r="H73" s="8"/>
      <c r="I73" s="10"/>
      <c r="J73" s="91"/>
    </row>
    <row r="74" spans="1:10" s="16" customFormat="1" x14ac:dyDescent="0.3">
      <c r="A74" s="26"/>
      <c r="B74" s="51" t="s">
        <v>28</v>
      </c>
      <c r="C74" s="9"/>
      <c r="D74" s="68" t="s">
        <v>2</v>
      </c>
      <c r="E74" s="48" t="s">
        <v>169</v>
      </c>
      <c r="F74" s="10"/>
      <c r="G74" s="119"/>
      <c r="H74" s="8">
        <v>1</v>
      </c>
      <c r="I74" s="10"/>
      <c r="J74" s="91"/>
    </row>
    <row r="75" spans="1:10" s="16" customFormat="1" x14ac:dyDescent="0.3">
      <c r="A75" s="26"/>
      <c r="B75" s="51"/>
      <c r="C75" s="9"/>
      <c r="D75" s="68"/>
      <c r="E75" s="48"/>
      <c r="F75" s="10"/>
      <c r="G75" s="119"/>
      <c r="H75" s="8"/>
      <c r="I75" s="10"/>
      <c r="J75" s="91"/>
    </row>
    <row r="76" spans="1:10" s="16" customFormat="1" x14ac:dyDescent="0.3">
      <c r="A76" s="26"/>
      <c r="B76" s="51" t="s">
        <v>116</v>
      </c>
      <c r="C76" s="9"/>
      <c r="D76" s="68"/>
      <c r="E76" s="48"/>
      <c r="F76" s="10"/>
      <c r="G76" s="119"/>
      <c r="H76" s="8"/>
      <c r="I76" s="10"/>
      <c r="J76" s="91"/>
    </row>
    <row r="77" spans="1:10" s="16" customFormat="1" x14ac:dyDescent="0.3">
      <c r="A77" s="26"/>
      <c r="B77" s="51" t="s">
        <v>22</v>
      </c>
      <c r="C77" s="9"/>
      <c r="D77" s="68"/>
      <c r="E77" s="48"/>
      <c r="F77" s="10"/>
      <c r="G77" s="119"/>
      <c r="H77" s="8"/>
      <c r="I77" s="10"/>
      <c r="J77" s="91"/>
    </row>
    <row r="78" spans="1:10" s="16" customFormat="1" x14ac:dyDescent="0.3">
      <c r="A78" s="26"/>
      <c r="B78" s="51" t="s">
        <v>28</v>
      </c>
      <c r="C78" s="9"/>
      <c r="D78" s="68" t="s">
        <v>2</v>
      </c>
      <c r="E78" s="48" t="s">
        <v>169</v>
      </c>
      <c r="F78" s="10"/>
      <c r="G78" s="119"/>
      <c r="H78" s="8" t="s">
        <v>169</v>
      </c>
      <c r="I78" s="10"/>
      <c r="J78" s="91"/>
    </row>
    <row r="79" spans="1:10" s="16" customFormat="1" x14ac:dyDescent="0.3">
      <c r="A79" s="26"/>
      <c r="B79" s="51"/>
      <c r="C79" s="9"/>
      <c r="D79" s="68"/>
      <c r="E79" s="48"/>
      <c r="F79" s="10"/>
      <c r="G79" s="119"/>
      <c r="H79" s="8"/>
      <c r="I79" s="10"/>
      <c r="J79" s="91"/>
    </row>
    <row r="80" spans="1:10" s="16" customFormat="1" ht="28.8" customHeight="1" x14ac:dyDescent="0.3">
      <c r="A80" s="26"/>
      <c r="B80" s="154" t="s">
        <v>113</v>
      </c>
      <c r="C80" s="151"/>
      <c r="D80" s="68" t="s">
        <v>2</v>
      </c>
      <c r="E80" s="48" t="s">
        <v>169</v>
      </c>
      <c r="F80" s="10"/>
      <c r="G80" s="119"/>
      <c r="H80" s="8" t="s">
        <v>169</v>
      </c>
      <c r="I80" s="10"/>
      <c r="J80" s="91"/>
    </row>
    <row r="81" spans="1:10" s="16" customFormat="1" x14ac:dyDescent="0.3">
      <c r="A81" s="26"/>
      <c r="B81" s="51"/>
      <c r="C81" s="9"/>
      <c r="D81" s="68"/>
      <c r="E81" s="48"/>
      <c r="F81" s="10"/>
      <c r="G81" s="119"/>
      <c r="H81" s="8"/>
      <c r="I81" s="10"/>
      <c r="J81" s="91"/>
    </row>
    <row r="82" spans="1:10" s="16" customFormat="1" ht="31.8" customHeight="1" x14ac:dyDescent="0.3">
      <c r="A82" s="26"/>
      <c r="B82" s="154" t="s">
        <v>110</v>
      </c>
      <c r="C82" s="151"/>
      <c r="D82" s="68" t="s">
        <v>2</v>
      </c>
      <c r="E82" s="48" t="s">
        <v>169</v>
      </c>
      <c r="F82" s="10"/>
      <c r="G82" s="119"/>
      <c r="H82" s="8">
        <v>1</v>
      </c>
      <c r="I82" s="10"/>
      <c r="J82" s="91"/>
    </row>
    <row r="83" spans="1:10" s="16" customFormat="1" x14ac:dyDescent="0.3">
      <c r="A83" s="26"/>
      <c r="B83" s="51"/>
      <c r="C83" s="9"/>
      <c r="D83" s="68"/>
      <c r="E83" s="48"/>
      <c r="F83" s="10"/>
      <c r="G83" s="119"/>
      <c r="H83" s="8"/>
      <c r="I83" s="10"/>
      <c r="J83" s="91"/>
    </row>
    <row r="84" spans="1:10" s="16" customFormat="1" x14ac:dyDescent="0.3">
      <c r="A84" s="26"/>
      <c r="B84" s="152" t="s">
        <v>120</v>
      </c>
      <c r="C84" s="153"/>
      <c r="D84" s="68"/>
      <c r="E84" s="48"/>
      <c r="F84" s="10"/>
      <c r="G84" s="119"/>
      <c r="H84" s="8"/>
      <c r="I84" s="10"/>
      <c r="J84" s="91" t="str">
        <f t="shared" ref="J84" si="2">IF(H84="","",H84*I84)</f>
        <v/>
      </c>
    </row>
    <row r="85" spans="1:10" s="16" customFormat="1" x14ac:dyDescent="0.3">
      <c r="A85" s="26"/>
      <c r="B85" s="51"/>
      <c r="C85" s="9"/>
      <c r="D85" s="68"/>
      <c r="E85" s="48"/>
      <c r="F85" s="10"/>
      <c r="G85" s="119"/>
      <c r="H85" s="8"/>
      <c r="I85" s="10"/>
      <c r="J85" s="91"/>
    </row>
    <row r="86" spans="1:10" s="16" customFormat="1" ht="19.8" customHeight="1" x14ac:dyDescent="0.3">
      <c r="A86" s="26"/>
      <c r="B86" s="147" t="s">
        <v>111</v>
      </c>
      <c r="C86" s="146"/>
      <c r="D86" s="68"/>
      <c r="E86" s="48" t="s">
        <v>191</v>
      </c>
      <c r="F86" s="10"/>
      <c r="G86" s="119"/>
      <c r="H86" s="8" t="s">
        <v>191</v>
      </c>
      <c r="I86" s="10"/>
      <c r="J86" s="91"/>
    </row>
    <row r="87" spans="1:10" s="16" customFormat="1" x14ac:dyDescent="0.3">
      <c r="A87" s="26"/>
      <c r="B87" s="51"/>
      <c r="C87" s="9"/>
      <c r="D87" s="68"/>
      <c r="E87" s="48"/>
      <c r="F87" s="10"/>
      <c r="G87" s="119"/>
      <c r="H87" s="8"/>
      <c r="I87" s="10"/>
      <c r="J87" s="91"/>
    </row>
    <row r="88" spans="1:10" s="16" customFormat="1" x14ac:dyDescent="0.3">
      <c r="A88" s="26"/>
      <c r="B88" s="145" t="s">
        <v>172</v>
      </c>
      <c r="C88" s="146"/>
      <c r="D88" s="68"/>
      <c r="E88" s="48" t="s">
        <v>191</v>
      </c>
      <c r="F88" s="10"/>
      <c r="G88" s="119"/>
      <c r="H88" s="8" t="s">
        <v>191</v>
      </c>
      <c r="I88" s="10"/>
      <c r="J88" s="91"/>
    </row>
    <row r="89" spans="1:10" s="16" customFormat="1" x14ac:dyDescent="0.3">
      <c r="A89" s="26"/>
      <c r="B89" s="57"/>
      <c r="C89" s="9"/>
      <c r="D89" s="68"/>
      <c r="E89" s="48"/>
      <c r="F89" s="10"/>
      <c r="G89" s="119"/>
      <c r="H89" s="8"/>
      <c r="I89" s="10"/>
      <c r="J89" s="91" t="str">
        <f t="shared" ref="J89" si="3">IF(H89="","",H89*I89)</f>
        <v/>
      </c>
    </row>
    <row r="90" spans="1:10" s="16" customFormat="1" x14ac:dyDescent="0.3">
      <c r="A90" s="26"/>
      <c r="B90" s="145" t="s">
        <v>175</v>
      </c>
      <c r="C90" s="146"/>
      <c r="D90" s="68"/>
      <c r="E90" s="48" t="s">
        <v>191</v>
      </c>
      <c r="F90" s="10"/>
      <c r="G90" s="119"/>
      <c r="H90" s="8" t="s">
        <v>191</v>
      </c>
      <c r="I90" s="10"/>
      <c r="J90" s="91"/>
    </row>
    <row r="91" spans="1:10" s="16" customFormat="1" x14ac:dyDescent="0.3">
      <c r="A91" s="26"/>
      <c r="B91" s="107"/>
      <c r="C91" s="54"/>
      <c r="D91" s="68"/>
      <c r="E91" s="48"/>
      <c r="F91" s="10"/>
      <c r="G91" s="119"/>
      <c r="H91" s="8"/>
      <c r="I91" s="10"/>
      <c r="J91" s="91"/>
    </row>
    <row r="92" spans="1:10" s="16" customFormat="1" ht="32.4" customHeight="1" x14ac:dyDescent="0.3">
      <c r="A92" s="26"/>
      <c r="B92" s="145" t="s">
        <v>176</v>
      </c>
      <c r="C92" s="146"/>
      <c r="D92" s="68"/>
      <c r="E92" s="48"/>
      <c r="F92" s="10"/>
      <c r="G92" s="119"/>
      <c r="H92" s="8"/>
      <c r="I92" s="10"/>
      <c r="J92" s="91"/>
    </row>
    <row r="93" spans="1:10" s="16" customFormat="1" ht="35.4" customHeight="1" x14ac:dyDescent="0.3">
      <c r="A93" s="26"/>
      <c r="B93" s="150" t="s">
        <v>195</v>
      </c>
      <c r="C93" s="151"/>
      <c r="D93" s="68"/>
      <c r="E93" s="48"/>
      <c r="F93" s="10"/>
      <c r="G93" s="119"/>
      <c r="H93" s="8"/>
      <c r="I93" s="10"/>
      <c r="J93" s="91" t="str">
        <f t="shared" ref="J93" si="4">IF(H93="","",H93*I93)</f>
        <v/>
      </c>
    </row>
    <row r="94" spans="1:10" s="16" customFormat="1" x14ac:dyDescent="0.3">
      <c r="A94" s="26"/>
      <c r="B94" s="57" t="s">
        <v>22</v>
      </c>
      <c r="C94" s="9"/>
      <c r="D94" s="68"/>
      <c r="E94" s="48"/>
      <c r="F94" s="10"/>
      <c r="G94" s="119"/>
      <c r="H94" s="8"/>
      <c r="I94" s="10"/>
      <c r="J94" s="91"/>
    </row>
    <row r="95" spans="1:10" s="16" customFormat="1" x14ac:dyDescent="0.3">
      <c r="A95" s="26"/>
      <c r="B95" s="57" t="s">
        <v>66</v>
      </c>
      <c r="C95" s="9"/>
      <c r="D95" s="68" t="s">
        <v>2</v>
      </c>
      <c r="E95" s="48" t="s">
        <v>169</v>
      </c>
      <c r="F95" s="10"/>
      <c r="G95" s="119"/>
      <c r="H95" s="8">
        <v>1</v>
      </c>
      <c r="I95" s="10"/>
      <c r="J95" s="91"/>
    </row>
    <row r="96" spans="1:10" s="16" customFormat="1" x14ac:dyDescent="0.3">
      <c r="A96" s="26"/>
      <c r="B96" s="57"/>
      <c r="C96" s="9"/>
      <c r="D96" s="68"/>
      <c r="E96" s="48"/>
      <c r="F96" s="10"/>
      <c r="G96" s="119"/>
      <c r="H96" s="8"/>
      <c r="I96" s="10"/>
      <c r="J96" s="91"/>
    </row>
    <row r="97" spans="1:10" s="16" customFormat="1" ht="47.4" customHeight="1" x14ac:dyDescent="0.3">
      <c r="A97" s="26"/>
      <c r="B97" s="150" t="s">
        <v>119</v>
      </c>
      <c r="C97" s="151"/>
      <c r="D97" s="68" t="s">
        <v>6</v>
      </c>
      <c r="E97" s="48" t="s">
        <v>169</v>
      </c>
      <c r="F97" s="10"/>
      <c r="G97" s="119"/>
      <c r="H97" s="8">
        <v>1</v>
      </c>
      <c r="I97" s="10"/>
      <c r="J97" s="91"/>
    </row>
    <row r="98" spans="1:10" s="16" customFormat="1" x14ac:dyDescent="0.3">
      <c r="A98" s="26"/>
      <c r="B98" s="57"/>
      <c r="C98" s="9"/>
      <c r="D98" s="68"/>
      <c r="E98" s="48"/>
      <c r="F98" s="10"/>
      <c r="G98" s="119"/>
      <c r="H98" s="8"/>
      <c r="I98" s="10"/>
      <c r="J98" s="91"/>
    </row>
    <row r="99" spans="1:10" s="16" customFormat="1" ht="34.799999999999997" customHeight="1" x14ac:dyDescent="0.3">
      <c r="A99" s="26"/>
      <c r="B99" s="150" t="s">
        <v>21</v>
      </c>
      <c r="C99" s="151"/>
      <c r="D99" s="68" t="s">
        <v>6</v>
      </c>
      <c r="E99" s="48" t="s">
        <v>169</v>
      </c>
      <c r="F99" s="10"/>
      <c r="G99" s="119"/>
      <c r="H99" s="8">
        <v>1</v>
      </c>
      <c r="I99" s="10"/>
      <c r="J99" s="91"/>
    </row>
    <row r="100" spans="1:10" s="16" customFormat="1" x14ac:dyDescent="0.3">
      <c r="A100" s="26"/>
      <c r="B100" s="152" t="s">
        <v>123</v>
      </c>
      <c r="C100" s="153"/>
      <c r="D100" s="68"/>
      <c r="E100" s="48"/>
      <c r="F100" s="10"/>
      <c r="G100" s="119"/>
      <c r="H100" s="8"/>
      <c r="I100" s="10"/>
      <c r="J100" s="91"/>
    </row>
    <row r="101" spans="1:10" s="16" customFormat="1" ht="13.8" customHeight="1" x14ac:dyDescent="0.3">
      <c r="A101" s="26"/>
      <c r="B101" s="57"/>
      <c r="C101" s="9"/>
      <c r="D101" s="68"/>
      <c r="E101" s="48"/>
      <c r="F101" s="10"/>
      <c r="G101" s="119"/>
      <c r="H101" s="8"/>
      <c r="I101" s="10"/>
      <c r="J101" s="91"/>
    </row>
    <row r="102" spans="1:10" s="16" customFormat="1" ht="30" customHeight="1" x14ac:dyDescent="0.3">
      <c r="A102" s="26"/>
      <c r="B102" s="145" t="s">
        <v>177</v>
      </c>
      <c r="C102" s="146"/>
      <c r="D102" s="68"/>
      <c r="E102" s="48"/>
      <c r="F102" s="10"/>
      <c r="G102" s="119"/>
      <c r="H102" s="8"/>
      <c r="I102" s="10"/>
      <c r="J102" s="91"/>
    </row>
    <row r="103" spans="1:10" s="16" customFormat="1" ht="31.2" customHeight="1" x14ac:dyDescent="0.3">
      <c r="A103" s="26"/>
      <c r="B103" s="154" t="s">
        <v>16</v>
      </c>
      <c r="C103" s="151"/>
      <c r="D103" s="68"/>
      <c r="E103" s="48"/>
      <c r="F103" s="10"/>
      <c r="G103" s="119"/>
      <c r="H103" s="8"/>
      <c r="I103" s="10"/>
      <c r="J103" s="91"/>
    </row>
    <row r="104" spans="1:10" s="16" customFormat="1" x14ac:dyDescent="0.3">
      <c r="A104" s="26"/>
      <c r="B104" s="51"/>
      <c r="C104" s="9" t="s">
        <v>13</v>
      </c>
      <c r="D104" s="68" t="s">
        <v>8</v>
      </c>
      <c r="E104" s="48" t="s">
        <v>169</v>
      </c>
      <c r="F104" s="10"/>
      <c r="G104" s="119"/>
      <c r="H104" s="8">
        <v>9</v>
      </c>
      <c r="I104" s="10"/>
      <c r="J104" s="91"/>
    </row>
    <row r="105" spans="1:10" s="16" customFormat="1" x14ac:dyDescent="0.3">
      <c r="A105" s="26"/>
      <c r="B105" s="51"/>
      <c r="C105" s="9"/>
      <c r="D105" s="68"/>
      <c r="E105" s="48"/>
      <c r="F105" s="10"/>
      <c r="G105" s="119"/>
      <c r="H105" s="8"/>
      <c r="I105" s="10"/>
      <c r="J105" s="91"/>
    </row>
    <row r="106" spans="1:10" s="16" customFormat="1" ht="43.2" customHeight="1" x14ac:dyDescent="0.3">
      <c r="A106" s="26"/>
      <c r="B106" s="154" t="s">
        <v>25</v>
      </c>
      <c r="C106" s="178"/>
      <c r="D106" s="70" t="s">
        <v>6</v>
      </c>
      <c r="E106" s="82" t="s">
        <v>169</v>
      </c>
      <c r="F106" s="43"/>
      <c r="G106" s="119"/>
      <c r="H106" s="34">
        <v>1</v>
      </c>
      <c r="I106" s="43"/>
      <c r="J106" s="91"/>
    </row>
    <row r="107" spans="1:10" s="16" customFormat="1" ht="31.8" customHeight="1" x14ac:dyDescent="0.3">
      <c r="A107" s="26"/>
      <c r="B107" s="154" t="s">
        <v>23</v>
      </c>
      <c r="C107" s="178"/>
      <c r="D107" s="70" t="s">
        <v>6</v>
      </c>
      <c r="E107" s="82" t="s">
        <v>169</v>
      </c>
      <c r="F107" s="43"/>
      <c r="G107" s="119"/>
      <c r="H107" s="34">
        <v>1</v>
      </c>
      <c r="I107" s="43"/>
      <c r="J107" s="91"/>
    </row>
    <row r="108" spans="1:10" s="16" customFormat="1" x14ac:dyDescent="0.3">
      <c r="A108" s="26"/>
      <c r="B108" s="154" t="s">
        <v>26</v>
      </c>
      <c r="C108" s="151"/>
      <c r="D108" s="68" t="s">
        <v>6</v>
      </c>
      <c r="E108" s="48" t="s">
        <v>169</v>
      </c>
      <c r="F108" s="10"/>
      <c r="G108" s="119"/>
      <c r="H108" s="8">
        <v>1</v>
      </c>
      <c r="I108" s="10"/>
      <c r="J108" s="91"/>
    </row>
    <row r="109" spans="1:10" s="16" customFormat="1" x14ac:dyDescent="0.3">
      <c r="A109" s="26"/>
      <c r="B109" s="51" t="s">
        <v>27</v>
      </c>
      <c r="C109" s="9"/>
      <c r="D109" s="68" t="s">
        <v>6</v>
      </c>
      <c r="E109" s="48" t="s">
        <v>169</v>
      </c>
      <c r="F109" s="10"/>
      <c r="G109" s="119"/>
      <c r="H109" s="8">
        <v>1</v>
      </c>
      <c r="I109" s="10"/>
      <c r="J109" s="91"/>
    </row>
    <row r="110" spans="1:10" s="16" customFormat="1" x14ac:dyDescent="0.3">
      <c r="A110" s="26"/>
      <c r="B110" s="152" t="s">
        <v>178</v>
      </c>
      <c r="C110" s="153"/>
      <c r="D110" s="68"/>
      <c r="E110" s="48"/>
      <c r="F110" s="10"/>
      <c r="G110" s="119"/>
      <c r="H110" s="8"/>
      <c r="I110" s="10"/>
      <c r="J110" s="91"/>
    </row>
    <row r="111" spans="1:10" s="16" customFormat="1" x14ac:dyDescent="0.3">
      <c r="A111" s="26"/>
      <c r="B111" s="147"/>
      <c r="C111" s="146"/>
      <c r="D111" s="68"/>
      <c r="E111" s="48"/>
      <c r="F111" s="10"/>
      <c r="G111" s="119"/>
      <c r="H111" s="8"/>
      <c r="I111" s="10"/>
      <c r="J111" s="91"/>
    </row>
    <row r="112" spans="1:10" s="16" customFormat="1" ht="32.4" customHeight="1" x14ac:dyDescent="0.3">
      <c r="A112" s="26"/>
      <c r="B112" s="145" t="s">
        <v>179</v>
      </c>
      <c r="C112" s="146"/>
      <c r="D112" s="68"/>
      <c r="E112" s="48"/>
      <c r="F112" s="10"/>
      <c r="G112" s="119"/>
      <c r="H112" s="8"/>
      <c r="I112" s="10"/>
      <c r="J112" s="91"/>
    </row>
    <row r="113" spans="1:10" s="16" customFormat="1" ht="43.8" customHeight="1" x14ac:dyDescent="0.3">
      <c r="A113" s="26"/>
      <c r="B113" s="154" t="s">
        <v>35</v>
      </c>
      <c r="C113" s="151"/>
      <c r="D113" s="68"/>
      <c r="E113" s="48"/>
      <c r="F113" s="10"/>
      <c r="G113" s="119"/>
      <c r="H113" s="8"/>
      <c r="I113" s="10"/>
      <c r="J113" s="91"/>
    </row>
    <row r="114" spans="1:10" s="16" customFormat="1" x14ac:dyDescent="0.3">
      <c r="A114" s="26"/>
      <c r="B114" s="51"/>
      <c r="C114" s="9" t="s">
        <v>18</v>
      </c>
      <c r="D114" s="68" t="s">
        <v>8</v>
      </c>
      <c r="E114" s="48" t="s">
        <v>169</v>
      </c>
      <c r="F114" s="10"/>
      <c r="G114" s="119"/>
      <c r="H114" s="8" t="s">
        <v>169</v>
      </c>
      <c r="I114" s="10"/>
      <c r="J114" s="91"/>
    </row>
    <row r="115" spans="1:10" s="16" customFormat="1" x14ac:dyDescent="0.3">
      <c r="A115" s="26"/>
      <c r="B115" s="51"/>
      <c r="C115" s="9" t="s">
        <v>19</v>
      </c>
      <c r="D115" s="68" t="s">
        <v>8</v>
      </c>
      <c r="E115" s="48" t="s">
        <v>169</v>
      </c>
      <c r="F115" s="10"/>
      <c r="G115" s="119"/>
      <c r="H115" s="8">
        <v>6</v>
      </c>
      <c r="I115" s="10"/>
      <c r="J115" s="91"/>
    </row>
    <row r="116" spans="1:10" s="16" customFormat="1" x14ac:dyDescent="0.3">
      <c r="A116" s="26"/>
      <c r="B116" s="51"/>
      <c r="C116" s="9" t="s">
        <v>20</v>
      </c>
      <c r="D116" s="68" t="s">
        <v>8</v>
      </c>
      <c r="E116" s="48" t="s">
        <v>169</v>
      </c>
      <c r="F116" s="10"/>
      <c r="G116" s="119"/>
      <c r="H116" s="8">
        <v>2</v>
      </c>
      <c r="I116" s="10"/>
      <c r="J116" s="91"/>
    </row>
    <row r="117" spans="1:10" s="16" customFormat="1" ht="15" thickBot="1" x14ac:dyDescent="0.35">
      <c r="A117" s="26"/>
      <c r="B117" s="51"/>
      <c r="C117" s="59"/>
      <c r="D117" s="137"/>
      <c r="E117" s="48"/>
      <c r="F117" s="10"/>
      <c r="G117" s="119"/>
      <c r="H117" s="8"/>
      <c r="I117" s="10"/>
      <c r="J117" s="91"/>
    </row>
    <row r="118" spans="1:10" s="16" customFormat="1" ht="15" thickBot="1" x14ac:dyDescent="0.35">
      <c r="A118" s="11"/>
      <c r="B118" s="143" t="s">
        <v>7</v>
      </c>
      <c r="C118" s="144"/>
      <c r="D118" s="69"/>
      <c r="E118" s="81"/>
      <c r="F118" s="135"/>
      <c r="G118" s="136"/>
      <c r="H118" s="12"/>
      <c r="I118" s="135"/>
      <c r="J118" s="136"/>
    </row>
    <row r="119" spans="1:10" s="16" customFormat="1" ht="38.4" customHeight="1" x14ac:dyDescent="0.3">
      <c r="A119" s="25" t="s">
        <v>15</v>
      </c>
      <c r="B119" s="148" t="s">
        <v>124</v>
      </c>
      <c r="C119" s="149"/>
      <c r="D119" s="68"/>
      <c r="E119" s="206" t="s">
        <v>191</v>
      </c>
      <c r="F119" s="207"/>
      <c r="G119" s="208"/>
      <c r="H119" s="209" t="s">
        <v>191</v>
      </c>
      <c r="I119" s="10"/>
      <c r="J119" s="91"/>
    </row>
    <row r="120" spans="1:10" s="16" customFormat="1" ht="15" thickBot="1" x14ac:dyDescent="0.35">
      <c r="A120" s="26"/>
      <c r="B120" s="51"/>
      <c r="C120" s="59"/>
      <c r="D120" s="71"/>
      <c r="E120" s="137"/>
      <c r="F120" s="10"/>
      <c r="G120" s="119"/>
      <c r="H120" s="8"/>
      <c r="I120" s="10"/>
      <c r="J120" s="91"/>
    </row>
    <row r="121" spans="1:10" s="16" customFormat="1" ht="15" thickBot="1" x14ac:dyDescent="0.35">
      <c r="A121" s="11"/>
      <c r="B121" s="143" t="s">
        <v>7</v>
      </c>
      <c r="C121" s="144"/>
      <c r="D121" s="69"/>
      <c r="E121" s="81"/>
      <c r="F121" s="135"/>
      <c r="G121" s="136"/>
      <c r="H121" s="12"/>
      <c r="I121" s="135"/>
      <c r="J121" s="136"/>
    </row>
    <row r="122" spans="1:10" s="16" customFormat="1" x14ac:dyDescent="0.3">
      <c r="A122" s="26"/>
      <c r="B122" s="58"/>
      <c r="C122" s="44"/>
      <c r="D122" s="68"/>
      <c r="E122" s="48"/>
      <c r="F122" s="10"/>
      <c r="G122" s="119"/>
      <c r="H122" s="8"/>
      <c r="I122" s="10"/>
      <c r="J122" s="91"/>
    </row>
    <row r="123" spans="1:10" s="16" customFormat="1" ht="33" customHeight="1" x14ac:dyDescent="0.3">
      <c r="A123" s="25" t="s">
        <v>17</v>
      </c>
      <c r="B123" s="148" t="s">
        <v>150</v>
      </c>
      <c r="C123" s="149"/>
      <c r="D123" s="68"/>
      <c r="E123" s="48"/>
      <c r="F123" s="10"/>
      <c r="G123" s="119"/>
      <c r="H123" s="8"/>
      <c r="I123" s="10"/>
      <c r="J123" s="91"/>
    </row>
    <row r="124" spans="1:10" s="16" customFormat="1" ht="17.399999999999999" customHeight="1" x14ac:dyDescent="0.3">
      <c r="A124" s="26"/>
      <c r="B124" s="145" t="s">
        <v>151</v>
      </c>
      <c r="C124" s="146"/>
      <c r="D124" s="68"/>
      <c r="E124" s="48"/>
      <c r="F124" s="10"/>
      <c r="G124" s="119"/>
      <c r="H124" s="8"/>
      <c r="I124" s="10"/>
      <c r="J124" s="91"/>
    </row>
    <row r="125" spans="1:10" s="16" customFormat="1" ht="43.2" customHeight="1" x14ac:dyDescent="0.3">
      <c r="A125" s="26"/>
      <c r="B125" s="154" t="s">
        <v>152</v>
      </c>
      <c r="C125" s="151"/>
      <c r="D125" s="68" t="s">
        <v>6</v>
      </c>
      <c r="E125" s="48" t="s">
        <v>169</v>
      </c>
      <c r="F125" s="10"/>
      <c r="G125" s="119"/>
      <c r="H125" s="8">
        <v>1</v>
      </c>
      <c r="I125" s="10"/>
      <c r="J125" s="91"/>
    </row>
    <row r="126" spans="1:10" s="16" customFormat="1" x14ac:dyDescent="0.3">
      <c r="A126" s="26"/>
      <c r="B126" s="51"/>
      <c r="C126" s="9"/>
      <c r="D126" s="68"/>
      <c r="E126" s="48"/>
      <c r="F126" s="10"/>
      <c r="G126" s="119"/>
      <c r="H126" s="8"/>
      <c r="I126" s="10"/>
      <c r="J126" s="91"/>
    </row>
    <row r="127" spans="1:10" s="16" customFormat="1" ht="17.399999999999999" customHeight="1" x14ac:dyDescent="0.3">
      <c r="A127" s="26"/>
      <c r="B127" s="145" t="s">
        <v>153</v>
      </c>
      <c r="C127" s="146"/>
      <c r="D127" s="68"/>
      <c r="E127" s="48" t="s">
        <v>191</v>
      </c>
      <c r="F127" s="10"/>
      <c r="G127" s="119"/>
      <c r="H127" s="8" t="s">
        <v>191</v>
      </c>
      <c r="I127" s="10"/>
      <c r="J127" s="91"/>
    </row>
    <row r="128" spans="1:10" s="16" customFormat="1" x14ac:dyDescent="0.3">
      <c r="A128" s="26"/>
      <c r="B128" s="51"/>
      <c r="C128" s="9"/>
      <c r="D128" s="68"/>
      <c r="E128" s="48"/>
      <c r="F128" s="10"/>
      <c r="G128" s="119"/>
      <c r="H128" s="8"/>
      <c r="I128" s="10"/>
      <c r="J128" s="91"/>
    </row>
    <row r="129" spans="1:10" s="16" customFormat="1" ht="17.399999999999999" customHeight="1" x14ac:dyDescent="0.3">
      <c r="A129" s="26"/>
      <c r="B129" s="145" t="s">
        <v>154</v>
      </c>
      <c r="C129" s="146"/>
      <c r="D129" s="68"/>
      <c r="E129" s="48"/>
      <c r="F129" s="10"/>
      <c r="G129" s="119"/>
      <c r="H129" s="8"/>
      <c r="I129" s="10"/>
      <c r="J129" s="91"/>
    </row>
    <row r="130" spans="1:10" s="16" customFormat="1" ht="13.8" customHeight="1" x14ac:dyDescent="0.3">
      <c r="A130" s="26"/>
      <c r="B130" s="154" t="s">
        <v>155</v>
      </c>
      <c r="C130" s="151"/>
      <c r="D130" s="68"/>
      <c r="E130" s="48"/>
      <c r="F130" s="10"/>
      <c r="G130" s="119"/>
      <c r="H130" s="8"/>
      <c r="I130" s="10"/>
      <c r="J130" s="91"/>
    </row>
    <row r="131" spans="1:10" s="16" customFormat="1" x14ac:dyDescent="0.3">
      <c r="A131" s="26"/>
      <c r="B131" s="57" t="s">
        <v>22</v>
      </c>
      <c r="C131" s="9"/>
      <c r="D131" s="68"/>
      <c r="E131" s="48"/>
      <c r="F131" s="10"/>
      <c r="G131" s="119"/>
      <c r="H131" s="8"/>
      <c r="I131" s="10"/>
      <c r="J131" s="91"/>
    </row>
    <row r="132" spans="1:10" s="16" customFormat="1" x14ac:dyDescent="0.3">
      <c r="A132" s="26"/>
      <c r="B132" s="57" t="s">
        <v>66</v>
      </c>
      <c r="C132" s="9"/>
      <c r="D132" s="68" t="s">
        <v>2</v>
      </c>
      <c r="E132" s="48" t="s">
        <v>169</v>
      </c>
      <c r="F132" s="10"/>
      <c r="G132" s="119"/>
      <c r="H132" s="8">
        <v>3</v>
      </c>
      <c r="I132" s="10"/>
      <c r="J132" s="91"/>
    </row>
    <row r="133" spans="1:10" s="16" customFormat="1" x14ac:dyDescent="0.3">
      <c r="A133" s="26"/>
      <c r="B133" s="51"/>
      <c r="C133" s="9"/>
      <c r="D133" s="68"/>
      <c r="E133" s="48"/>
      <c r="F133" s="10"/>
      <c r="G133" s="119"/>
      <c r="H133" s="8"/>
      <c r="I133" s="10"/>
      <c r="J133" s="91"/>
    </row>
    <row r="134" spans="1:10" s="16" customFormat="1" ht="17.399999999999999" customHeight="1" x14ac:dyDescent="0.3">
      <c r="A134" s="26"/>
      <c r="B134" s="145" t="s">
        <v>156</v>
      </c>
      <c r="C134" s="146"/>
      <c r="D134" s="68"/>
      <c r="E134" s="48" t="s">
        <v>191</v>
      </c>
      <c r="F134" s="10"/>
      <c r="G134" s="119"/>
      <c r="H134" s="8" t="s">
        <v>191</v>
      </c>
      <c r="I134" s="10"/>
      <c r="J134" s="91"/>
    </row>
    <row r="135" spans="1:10" s="16" customFormat="1" x14ac:dyDescent="0.3">
      <c r="A135" s="26"/>
      <c r="B135" s="51"/>
      <c r="C135" s="9"/>
      <c r="D135" s="68"/>
      <c r="E135" s="48"/>
      <c r="F135" s="10"/>
      <c r="G135" s="119"/>
      <c r="H135" s="8"/>
      <c r="I135" s="10"/>
      <c r="J135" s="91"/>
    </row>
    <row r="136" spans="1:10" s="16" customFormat="1" ht="17.399999999999999" customHeight="1" x14ac:dyDescent="0.3">
      <c r="A136" s="26"/>
      <c r="B136" s="145" t="s">
        <v>158</v>
      </c>
      <c r="C136" s="146"/>
      <c r="D136" s="68"/>
      <c r="E136" s="48"/>
      <c r="F136" s="10"/>
      <c r="G136" s="119"/>
      <c r="H136" s="8"/>
      <c r="I136" s="10"/>
      <c r="J136" s="91"/>
    </row>
    <row r="137" spans="1:10" s="16" customFormat="1" ht="13.8" customHeight="1" x14ac:dyDescent="0.3">
      <c r="A137" s="26"/>
      <c r="B137" s="154" t="s">
        <v>157</v>
      </c>
      <c r="C137" s="151"/>
      <c r="D137" s="68"/>
      <c r="E137" s="48"/>
      <c r="F137" s="10"/>
      <c r="G137" s="119"/>
      <c r="H137" s="8"/>
      <c r="I137" s="10"/>
      <c r="J137" s="91"/>
    </row>
    <row r="138" spans="1:10" s="16" customFormat="1" x14ac:dyDescent="0.3">
      <c r="A138" s="26"/>
      <c r="B138" s="57" t="s">
        <v>22</v>
      </c>
      <c r="C138" s="9"/>
      <c r="D138" s="68"/>
      <c r="E138" s="48"/>
      <c r="F138" s="10"/>
      <c r="G138" s="119"/>
      <c r="H138" s="8"/>
      <c r="I138" s="10"/>
      <c r="J138" s="91"/>
    </row>
    <row r="139" spans="1:10" s="16" customFormat="1" x14ac:dyDescent="0.3">
      <c r="A139" s="26"/>
      <c r="B139" s="57" t="s">
        <v>66</v>
      </c>
      <c r="C139" s="9"/>
      <c r="D139" s="68" t="s">
        <v>2</v>
      </c>
      <c r="E139" s="48" t="s">
        <v>169</v>
      </c>
      <c r="F139" s="10"/>
      <c r="G139" s="119"/>
      <c r="H139" s="8">
        <v>2</v>
      </c>
      <c r="I139" s="10"/>
      <c r="J139" s="91"/>
    </row>
    <row r="140" spans="1:10" s="16" customFormat="1" x14ac:dyDescent="0.3">
      <c r="A140" s="26"/>
      <c r="B140" s="51"/>
      <c r="C140" s="9"/>
      <c r="D140" s="68"/>
      <c r="E140" s="48"/>
      <c r="F140" s="10"/>
      <c r="G140" s="119"/>
      <c r="H140" s="8"/>
      <c r="I140" s="10"/>
      <c r="J140" s="91"/>
    </row>
    <row r="141" spans="1:10" s="16" customFormat="1" ht="17.399999999999999" customHeight="1" x14ac:dyDescent="0.3">
      <c r="A141" s="26"/>
      <c r="B141" s="145" t="s">
        <v>159</v>
      </c>
      <c r="C141" s="146"/>
      <c r="D141" s="68"/>
      <c r="E141" s="48" t="s">
        <v>191</v>
      </c>
      <c r="F141" s="10"/>
      <c r="G141" s="119"/>
      <c r="H141" s="8" t="s">
        <v>191</v>
      </c>
      <c r="I141" s="10"/>
      <c r="J141" s="91"/>
    </row>
    <row r="142" spans="1:10" s="16" customFormat="1" x14ac:dyDescent="0.3">
      <c r="A142" s="26"/>
      <c r="B142" s="51"/>
      <c r="C142" s="9"/>
      <c r="D142" s="68"/>
      <c r="E142" s="48"/>
      <c r="F142" s="10"/>
      <c r="G142" s="119"/>
      <c r="H142" s="8"/>
      <c r="I142" s="10"/>
      <c r="J142" s="91"/>
    </row>
    <row r="143" spans="1:10" s="16" customFormat="1" ht="17.399999999999999" customHeight="1" x14ac:dyDescent="0.3">
      <c r="A143" s="26"/>
      <c r="B143" s="145" t="s">
        <v>160</v>
      </c>
      <c r="C143" s="146"/>
      <c r="D143" s="68"/>
      <c r="E143" s="48"/>
      <c r="F143" s="10"/>
      <c r="G143" s="119"/>
      <c r="H143" s="8"/>
      <c r="I143" s="10"/>
      <c r="J143" s="91"/>
    </row>
    <row r="144" spans="1:10" s="16" customFormat="1" ht="28.8" customHeight="1" x14ac:dyDescent="0.3">
      <c r="A144" s="26"/>
      <c r="B144" s="154" t="s">
        <v>161</v>
      </c>
      <c r="C144" s="151"/>
      <c r="D144" s="68"/>
      <c r="E144" s="48"/>
      <c r="F144" s="10"/>
      <c r="G144" s="119"/>
      <c r="H144" s="8"/>
      <c r="I144" s="10"/>
      <c r="J144" s="91"/>
    </row>
    <row r="145" spans="1:10" s="16" customFormat="1" x14ac:dyDescent="0.3">
      <c r="A145" s="26"/>
      <c r="B145" s="57" t="s">
        <v>22</v>
      </c>
      <c r="C145" s="9"/>
      <c r="D145" s="68"/>
      <c r="E145" s="48"/>
      <c r="F145" s="10"/>
      <c r="G145" s="119"/>
      <c r="H145" s="8"/>
      <c r="I145" s="10"/>
      <c r="J145" s="91"/>
    </row>
    <row r="146" spans="1:10" s="16" customFormat="1" x14ac:dyDescent="0.3">
      <c r="A146" s="26"/>
      <c r="B146" s="57" t="s">
        <v>66</v>
      </c>
      <c r="C146" s="9"/>
      <c r="D146" s="68" t="s">
        <v>2</v>
      </c>
      <c r="E146" s="48" t="s">
        <v>169</v>
      </c>
      <c r="F146" s="10"/>
      <c r="G146" s="119"/>
      <c r="H146" s="8">
        <v>3</v>
      </c>
      <c r="I146" s="10"/>
      <c r="J146" s="91"/>
    </row>
    <row r="147" spans="1:10" s="16" customFormat="1" x14ac:dyDescent="0.3">
      <c r="A147" s="26"/>
      <c r="B147" s="51"/>
      <c r="C147" s="9"/>
      <c r="D147" s="68"/>
      <c r="E147" s="48"/>
      <c r="F147" s="10"/>
      <c r="G147" s="119"/>
      <c r="H147" s="8"/>
      <c r="I147" s="10"/>
      <c r="J147" s="91"/>
    </row>
    <row r="148" spans="1:10" s="16" customFormat="1" ht="17.399999999999999" customHeight="1" x14ac:dyDescent="0.3">
      <c r="A148" s="26"/>
      <c r="B148" s="145" t="s">
        <v>162</v>
      </c>
      <c r="C148" s="146"/>
      <c r="D148" s="68"/>
      <c r="E148" s="48" t="s">
        <v>191</v>
      </c>
      <c r="F148" s="10"/>
      <c r="G148" s="119"/>
      <c r="H148" s="8" t="s">
        <v>191</v>
      </c>
      <c r="I148" s="10"/>
      <c r="J148" s="91"/>
    </row>
    <row r="149" spans="1:10" s="16" customFormat="1" x14ac:dyDescent="0.3">
      <c r="A149" s="26"/>
      <c r="B149" s="51"/>
      <c r="C149" s="9"/>
      <c r="D149" s="68"/>
      <c r="E149" s="48"/>
      <c r="F149" s="10"/>
      <c r="G149" s="119"/>
      <c r="H149" s="8"/>
      <c r="I149" s="10"/>
      <c r="J149" s="91"/>
    </row>
    <row r="150" spans="1:10" s="16" customFormat="1" ht="17.399999999999999" customHeight="1" x14ac:dyDescent="0.3">
      <c r="A150" s="26"/>
      <c r="B150" s="145" t="s">
        <v>163</v>
      </c>
      <c r="C150" s="146"/>
      <c r="D150" s="68"/>
      <c r="E150" s="48" t="s">
        <v>191</v>
      </c>
      <c r="F150" s="10"/>
      <c r="G150" s="119"/>
      <c r="H150" s="8" t="s">
        <v>191</v>
      </c>
      <c r="I150" s="10"/>
      <c r="J150" s="91"/>
    </row>
    <row r="151" spans="1:10" s="16" customFormat="1" ht="15" thickBot="1" x14ac:dyDescent="0.35">
      <c r="A151" s="26"/>
      <c r="B151" s="51"/>
      <c r="C151" s="9"/>
      <c r="D151" s="68"/>
      <c r="E151" s="48"/>
      <c r="F151" s="10"/>
      <c r="G151" s="119"/>
      <c r="H151" s="8"/>
      <c r="I151" s="10"/>
      <c r="J151" s="91"/>
    </row>
    <row r="152" spans="1:10" s="16" customFormat="1" ht="15" thickBot="1" x14ac:dyDescent="0.35">
      <c r="A152" s="11"/>
      <c r="B152" s="143" t="s">
        <v>7</v>
      </c>
      <c r="C152" s="144"/>
      <c r="D152" s="69"/>
      <c r="E152" s="81"/>
      <c r="F152" s="135"/>
      <c r="G152" s="136"/>
      <c r="H152" s="12"/>
      <c r="I152" s="135"/>
      <c r="J152" s="136"/>
    </row>
    <row r="153" spans="1:10" s="16" customFormat="1" ht="15" thickBot="1" x14ac:dyDescent="0.35">
      <c r="A153" s="26"/>
      <c r="B153" s="51"/>
      <c r="C153" s="9"/>
      <c r="D153" s="68"/>
      <c r="E153" s="48"/>
      <c r="F153" s="10"/>
      <c r="G153" s="119"/>
      <c r="H153" s="8"/>
      <c r="I153" s="10"/>
      <c r="J153" s="91"/>
    </row>
    <row r="154" spans="1:10" s="16" customFormat="1" ht="21" customHeight="1" thickBot="1" x14ac:dyDescent="0.35">
      <c r="A154" s="4"/>
      <c r="B154" s="157" t="s">
        <v>68</v>
      </c>
      <c r="C154" s="157"/>
      <c r="D154" s="158"/>
      <c r="E154" s="158"/>
      <c r="F154" s="159"/>
      <c r="G154" s="56"/>
      <c r="H154" s="121"/>
      <c r="I154" s="125"/>
      <c r="J154" s="56"/>
    </row>
    <row r="155" spans="1:10" s="16" customFormat="1" ht="15" thickBot="1" x14ac:dyDescent="0.35">
      <c r="A155" s="35"/>
      <c r="B155" s="36"/>
      <c r="C155" s="37"/>
      <c r="D155" s="73"/>
      <c r="E155" s="83"/>
      <c r="F155" s="39"/>
      <c r="G155" s="124"/>
      <c r="H155" s="38"/>
      <c r="I155" s="39"/>
      <c r="J155" s="93"/>
    </row>
    <row r="156" spans="1:10" s="16" customFormat="1" ht="15" thickBot="1" x14ac:dyDescent="0.35">
      <c r="A156" s="26"/>
      <c r="B156" s="57"/>
      <c r="C156" s="9"/>
      <c r="D156" s="68"/>
      <c r="E156" s="48"/>
      <c r="F156" s="10"/>
      <c r="G156" s="124"/>
      <c r="H156" s="8"/>
      <c r="I156" s="10"/>
      <c r="J156" s="91"/>
    </row>
    <row r="157" spans="1:10" ht="16.2" thickBot="1" x14ac:dyDescent="0.35">
      <c r="A157" s="4"/>
      <c r="B157" s="193" t="s">
        <v>9</v>
      </c>
      <c r="C157" s="194"/>
      <c r="D157" s="194"/>
      <c r="E157" s="194"/>
      <c r="F157" s="194"/>
      <c r="G157" s="194"/>
      <c r="H157" s="158"/>
      <c r="I157" s="158"/>
      <c r="J157" s="159"/>
    </row>
    <row r="158" spans="1:10" ht="15" thickBot="1" x14ac:dyDescent="0.35">
      <c r="A158" s="28"/>
      <c r="B158" s="179"/>
      <c r="C158" s="180"/>
      <c r="D158" s="74"/>
      <c r="E158" s="84"/>
      <c r="F158" s="18"/>
      <c r="G158" s="126"/>
      <c r="H158" s="74"/>
      <c r="I158" s="18"/>
      <c r="J158" s="94"/>
    </row>
    <row r="159" spans="1:10" ht="16.2" thickBot="1" x14ac:dyDescent="0.35">
      <c r="A159" s="23">
        <v>3</v>
      </c>
      <c r="B159" s="204" t="s">
        <v>59</v>
      </c>
      <c r="C159" s="205"/>
      <c r="D159" s="205"/>
      <c r="E159" s="205"/>
      <c r="F159" s="205"/>
      <c r="G159" s="205"/>
      <c r="H159" s="158"/>
      <c r="I159" s="158"/>
      <c r="J159" s="159"/>
    </row>
    <row r="160" spans="1:10" x14ac:dyDescent="0.3">
      <c r="A160" s="28"/>
      <c r="B160" s="108"/>
      <c r="C160" s="42"/>
      <c r="D160" s="74"/>
      <c r="E160" s="84"/>
      <c r="F160" s="18"/>
      <c r="G160" s="127"/>
      <c r="H160" s="17"/>
      <c r="I160" s="18"/>
      <c r="J160" s="94"/>
    </row>
    <row r="161" spans="1:10" x14ac:dyDescent="0.3">
      <c r="A161" s="29" t="str">
        <f>A10</f>
        <v>3.1</v>
      </c>
      <c r="B161" s="165" t="str">
        <f>B10</f>
        <v xml:space="preserve">TRAVAUX PRELIMINAIRES </v>
      </c>
      <c r="C161" s="166"/>
      <c r="D161" s="75"/>
      <c r="E161" s="85"/>
      <c r="F161" s="20"/>
      <c r="G161" s="20">
        <f>G17</f>
        <v>0</v>
      </c>
      <c r="H161" s="19"/>
      <c r="I161" s="20"/>
      <c r="J161" s="95">
        <f>J17</f>
        <v>0</v>
      </c>
    </row>
    <row r="162" spans="1:10" x14ac:dyDescent="0.3">
      <c r="A162" s="30"/>
      <c r="B162" s="109"/>
      <c r="C162" s="41"/>
      <c r="D162" s="75"/>
      <c r="E162" s="85"/>
      <c r="F162" s="20"/>
      <c r="G162" s="20"/>
      <c r="H162" s="19"/>
      <c r="I162" s="20"/>
      <c r="J162" s="95"/>
    </row>
    <row r="163" spans="1:10" x14ac:dyDescent="0.3">
      <c r="A163" s="29" t="str">
        <f>A19</f>
        <v>3.2</v>
      </c>
      <c r="B163" s="165" t="str">
        <f>B19</f>
        <v>TRAVAUX DE CHAUFFAGE</v>
      </c>
      <c r="C163" s="166"/>
      <c r="D163" s="75"/>
      <c r="E163" s="85"/>
      <c r="F163" s="20"/>
      <c r="G163" s="20">
        <f>G21</f>
        <v>0</v>
      </c>
      <c r="H163" s="19"/>
      <c r="I163" s="20"/>
      <c r="J163" s="95">
        <f>J21</f>
        <v>0</v>
      </c>
    </row>
    <row r="164" spans="1:10" x14ac:dyDescent="0.3">
      <c r="A164" s="30"/>
      <c r="B164" s="109"/>
      <c r="C164" s="41"/>
      <c r="D164" s="75"/>
      <c r="E164" s="85"/>
      <c r="F164" s="20"/>
      <c r="G164" s="20"/>
      <c r="H164" s="75"/>
      <c r="I164" s="20"/>
      <c r="J164" s="95"/>
    </row>
    <row r="165" spans="1:10" x14ac:dyDescent="0.3">
      <c r="A165" s="30" t="str">
        <f>A23</f>
        <v>3.3</v>
      </c>
      <c r="B165" s="165" t="str">
        <f>B23</f>
        <v>TRAVAUX DE VENTILATION</v>
      </c>
      <c r="C165" s="166"/>
      <c r="D165" s="75"/>
      <c r="E165" s="85"/>
      <c r="F165" s="20"/>
      <c r="G165" s="20">
        <f>G52</f>
        <v>0</v>
      </c>
      <c r="H165" s="75"/>
      <c r="I165" s="20"/>
      <c r="J165" s="95">
        <f>J52</f>
        <v>0</v>
      </c>
    </row>
    <row r="166" spans="1:10" ht="15" thickBot="1" x14ac:dyDescent="0.35">
      <c r="A166" s="30"/>
      <c r="B166" s="109"/>
      <c r="C166" s="42"/>
      <c r="D166" s="74"/>
      <c r="E166" s="84"/>
      <c r="F166" s="18"/>
      <c r="G166" s="20"/>
      <c r="H166" s="74"/>
      <c r="I166" s="18"/>
      <c r="J166" s="95"/>
    </row>
    <row r="167" spans="1:10" ht="15" thickBot="1" x14ac:dyDescent="0.35">
      <c r="A167" s="30"/>
      <c r="B167" s="109"/>
      <c r="C167" s="140" t="s">
        <v>70</v>
      </c>
      <c r="D167" s="141"/>
      <c r="E167" s="141"/>
      <c r="F167" s="142"/>
      <c r="G167" s="64">
        <f>+SUM(G161:G165)</f>
        <v>0</v>
      </c>
      <c r="H167" s="128"/>
      <c r="I167" s="96"/>
      <c r="J167" s="64">
        <f>+SUM(J161:J165)</f>
        <v>0</v>
      </c>
    </row>
    <row r="168" spans="1:10" ht="15" thickBot="1" x14ac:dyDescent="0.35">
      <c r="A168" s="30"/>
      <c r="B168" s="109"/>
      <c r="C168" s="42"/>
      <c r="D168" s="74"/>
      <c r="E168" s="84"/>
      <c r="F168" s="18"/>
      <c r="G168" s="129"/>
      <c r="H168" s="74"/>
      <c r="I168" s="18"/>
      <c r="J168" s="95"/>
    </row>
    <row r="169" spans="1:10" ht="16.2" thickBot="1" x14ac:dyDescent="0.35">
      <c r="A169" s="23">
        <v>4</v>
      </c>
      <c r="B169" s="204" t="s">
        <v>65</v>
      </c>
      <c r="C169" s="205"/>
      <c r="D169" s="205"/>
      <c r="E169" s="205"/>
      <c r="F169" s="205"/>
      <c r="G169" s="205"/>
      <c r="H169" s="158"/>
      <c r="I169" s="158"/>
      <c r="J169" s="159"/>
    </row>
    <row r="170" spans="1:10" ht="15.6" x14ac:dyDescent="0.3">
      <c r="A170" s="49"/>
      <c r="B170" s="87"/>
      <c r="C170" s="87"/>
      <c r="D170" s="87"/>
      <c r="E170" s="86"/>
      <c r="F170" s="87"/>
      <c r="G170" s="130"/>
      <c r="H170" s="87"/>
      <c r="I170" s="102"/>
      <c r="J170" s="50"/>
    </row>
    <row r="171" spans="1:10" x14ac:dyDescent="0.3">
      <c r="A171" s="30" t="str">
        <f>A58</f>
        <v>4.1</v>
      </c>
      <c r="B171" s="110" t="str">
        <f>B58</f>
        <v xml:space="preserve">TRAVAUX PRELIMINAIRES </v>
      </c>
      <c r="C171" s="42"/>
      <c r="D171" s="74"/>
      <c r="E171" s="84"/>
      <c r="F171" s="18"/>
      <c r="G171" s="20">
        <f>G60</f>
        <v>0</v>
      </c>
      <c r="H171" s="74"/>
      <c r="I171" s="18"/>
      <c r="J171" s="95">
        <f>J60</f>
        <v>0</v>
      </c>
    </row>
    <row r="172" spans="1:10" x14ac:dyDescent="0.3">
      <c r="A172" s="30"/>
      <c r="B172" s="109"/>
      <c r="C172" s="42"/>
      <c r="D172" s="74"/>
      <c r="E172" s="84"/>
      <c r="F172" s="18"/>
      <c r="G172" s="20"/>
      <c r="H172" s="74"/>
      <c r="I172" s="18"/>
      <c r="J172" s="95"/>
    </row>
    <row r="173" spans="1:10" x14ac:dyDescent="0.3">
      <c r="A173" s="30" t="str">
        <f>A61</f>
        <v>4.2</v>
      </c>
      <c r="B173" s="110" t="str">
        <f>B61</f>
        <v>TRAVAUX DANS LES SANITAIRES PMR</v>
      </c>
      <c r="C173" s="42"/>
      <c r="D173" s="74"/>
      <c r="E173" s="84"/>
      <c r="F173" s="18"/>
      <c r="G173" s="20">
        <f>G118</f>
        <v>0</v>
      </c>
      <c r="H173" s="74"/>
      <c r="I173" s="18"/>
      <c r="J173" s="95">
        <f>J118</f>
        <v>0</v>
      </c>
    </row>
    <row r="174" spans="1:10" x14ac:dyDescent="0.3">
      <c r="A174" s="30"/>
      <c r="B174" s="109"/>
      <c r="C174" s="42"/>
      <c r="D174" s="74"/>
      <c r="E174" s="84"/>
      <c r="F174" s="18"/>
      <c r="G174" s="20"/>
      <c r="H174" s="74"/>
      <c r="I174" s="18"/>
      <c r="J174" s="95"/>
    </row>
    <row r="175" spans="1:10" ht="25.8" customHeight="1" x14ac:dyDescent="0.3">
      <c r="A175" s="30" t="str">
        <f>A119</f>
        <v>4.3</v>
      </c>
      <c r="B175" s="181" t="str">
        <f>B119</f>
        <v>TRAVAUX DE PLOMBERIE SANITAIRES DANS LE BATIMENT FORMATION</v>
      </c>
      <c r="C175" s="151"/>
      <c r="D175" s="74"/>
      <c r="E175" s="84"/>
      <c r="F175" s="18"/>
      <c r="G175" s="20">
        <f>G121</f>
        <v>0</v>
      </c>
      <c r="H175" s="74"/>
      <c r="I175" s="18"/>
      <c r="J175" s="95">
        <f>J121</f>
        <v>0</v>
      </c>
    </row>
    <row r="176" spans="1:10" x14ac:dyDescent="0.3">
      <c r="A176" s="30"/>
      <c r="B176" s="109"/>
      <c r="C176" s="42"/>
      <c r="D176" s="74"/>
      <c r="E176" s="84"/>
      <c r="F176" s="18"/>
      <c r="G176" s="20"/>
      <c r="H176" s="74"/>
      <c r="I176" s="18"/>
      <c r="J176" s="95"/>
    </row>
    <row r="177" spans="1:10" x14ac:dyDescent="0.3">
      <c r="A177" s="30" t="str">
        <f>A123</f>
        <v>4.4</v>
      </c>
      <c r="B177" s="110" t="str">
        <f>B123</f>
        <v>TRAVAUX DE DEPOSE - REPOSE ET REMPLACEMENT DES ACCESSOIRES SANITAIRES</v>
      </c>
      <c r="C177" s="42"/>
      <c r="D177" s="74"/>
      <c r="E177" s="84"/>
      <c r="F177" s="18"/>
      <c r="G177" s="20">
        <f>G152</f>
        <v>0</v>
      </c>
      <c r="H177" s="74"/>
      <c r="I177" s="18"/>
      <c r="J177" s="95">
        <f>J152</f>
        <v>0</v>
      </c>
    </row>
    <row r="178" spans="1:10" ht="15" thickBot="1" x14ac:dyDescent="0.35">
      <c r="A178" s="30"/>
      <c r="B178" s="109"/>
      <c r="C178" s="42"/>
      <c r="D178" s="74"/>
      <c r="E178" s="84"/>
      <c r="F178" s="18"/>
      <c r="G178" s="20"/>
      <c r="H178" s="74"/>
      <c r="I178" s="18"/>
      <c r="J178" s="95"/>
    </row>
    <row r="179" spans="1:10" ht="15" thickBot="1" x14ac:dyDescent="0.35">
      <c r="A179" s="27"/>
      <c r="B179" s="111"/>
      <c r="C179" s="140" t="s">
        <v>50</v>
      </c>
      <c r="D179" s="141"/>
      <c r="E179" s="141"/>
      <c r="F179" s="142"/>
      <c r="G179" s="64">
        <f>+SUM(G171:G177)</f>
        <v>0</v>
      </c>
      <c r="H179" s="128"/>
      <c r="I179" s="134"/>
      <c r="J179" s="96">
        <f>+SUM(J171:J177)</f>
        <v>0</v>
      </c>
    </row>
    <row r="180" spans="1:10" x14ac:dyDescent="0.3">
      <c r="A180" s="30"/>
      <c r="B180" s="109"/>
      <c r="C180" s="42"/>
      <c r="D180" s="74"/>
      <c r="E180" s="84"/>
      <c r="F180" s="18"/>
      <c r="G180" s="20"/>
      <c r="H180" s="74"/>
      <c r="I180" s="18"/>
      <c r="J180" s="95"/>
    </row>
    <row r="181" spans="1:10" ht="15" thickBot="1" x14ac:dyDescent="0.35">
      <c r="A181" s="31"/>
      <c r="B181" s="108"/>
      <c r="C181" s="42"/>
      <c r="D181" s="74"/>
      <c r="E181" s="84"/>
      <c r="F181" s="18"/>
      <c r="G181" s="20"/>
      <c r="H181" s="74"/>
      <c r="I181" s="18"/>
      <c r="J181" s="95"/>
    </row>
    <row r="182" spans="1:10" x14ac:dyDescent="0.3">
      <c r="A182" s="27"/>
      <c r="B182" s="111"/>
      <c r="C182" s="167" t="s">
        <v>10</v>
      </c>
      <c r="D182" s="168"/>
      <c r="E182" s="168"/>
      <c r="F182" s="169"/>
      <c r="G182" s="65">
        <f>+G179+G167</f>
        <v>0</v>
      </c>
      <c r="H182" s="131"/>
      <c r="I182" s="97"/>
      <c r="J182" s="97">
        <f>+J179+J167</f>
        <v>0</v>
      </c>
    </row>
    <row r="183" spans="1:10" x14ac:dyDescent="0.3">
      <c r="A183" s="27"/>
      <c r="B183" s="111"/>
      <c r="C183" s="170" t="s">
        <v>51</v>
      </c>
      <c r="D183" s="171"/>
      <c r="E183" s="171"/>
      <c r="F183" s="172"/>
      <c r="G183" s="21">
        <f>0.2*G182</f>
        <v>0</v>
      </c>
      <c r="H183" s="132"/>
      <c r="I183" s="98"/>
      <c r="J183" s="98">
        <f>0.2*J182</f>
        <v>0</v>
      </c>
    </row>
    <row r="184" spans="1:10" x14ac:dyDescent="0.3">
      <c r="A184" s="27"/>
      <c r="B184" s="111"/>
      <c r="C184" s="170" t="s">
        <v>164</v>
      </c>
      <c r="D184" s="171"/>
      <c r="E184" s="171"/>
      <c r="F184" s="172"/>
      <c r="G184" s="21">
        <f>0.2*G183</f>
        <v>0</v>
      </c>
      <c r="H184" s="132"/>
      <c r="I184" s="98"/>
      <c r="J184" s="98">
        <f>0.2*J183</f>
        <v>0</v>
      </c>
    </row>
    <row r="185" spans="1:10" ht="15" thickBot="1" x14ac:dyDescent="0.35">
      <c r="A185" s="27"/>
      <c r="B185" s="111"/>
      <c r="C185" s="162" t="s">
        <v>11</v>
      </c>
      <c r="D185" s="163"/>
      <c r="E185" s="163"/>
      <c r="F185" s="164"/>
      <c r="G185" s="22">
        <f>+G183+G182</f>
        <v>0</v>
      </c>
      <c r="H185" s="133"/>
      <c r="I185" s="99"/>
      <c r="J185" s="99">
        <f>+J183+J182</f>
        <v>0</v>
      </c>
    </row>
    <row r="186" spans="1:10" ht="15" thickBot="1" x14ac:dyDescent="0.35">
      <c r="A186" s="46"/>
      <c r="B186" s="160"/>
      <c r="C186" s="161"/>
      <c r="D186" s="76"/>
      <c r="E186" s="88"/>
      <c r="F186" s="47"/>
      <c r="G186" s="47"/>
      <c r="H186" s="76"/>
      <c r="I186" s="47"/>
      <c r="J186" s="100"/>
    </row>
    <row r="187" spans="1:10" x14ac:dyDescent="0.3">
      <c r="E187"/>
      <c r="I187"/>
    </row>
    <row r="188" spans="1:10" x14ac:dyDescent="0.3">
      <c r="E188"/>
      <c r="I188"/>
    </row>
    <row r="189" spans="1:10" x14ac:dyDescent="0.3">
      <c r="E189"/>
      <c r="I189"/>
    </row>
    <row r="190" spans="1:10" x14ac:dyDescent="0.3">
      <c r="E190"/>
      <c r="I190"/>
    </row>
    <row r="191" spans="1:10" x14ac:dyDescent="0.3">
      <c r="E191"/>
      <c r="I191"/>
    </row>
    <row r="192" spans="1:10"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sheetData>
  <mergeCells count="94">
    <mergeCell ref="C182:F182"/>
    <mergeCell ref="C183:F183"/>
    <mergeCell ref="C184:F184"/>
    <mergeCell ref="C185:F185"/>
    <mergeCell ref="B186:C186"/>
    <mergeCell ref="B163:C163"/>
    <mergeCell ref="B165:C165"/>
    <mergeCell ref="C167:F167"/>
    <mergeCell ref="B169:J169"/>
    <mergeCell ref="B175:C175"/>
    <mergeCell ref="C179:F179"/>
    <mergeCell ref="B152:C152"/>
    <mergeCell ref="B154:F154"/>
    <mergeCell ref="B157:J157"/>
    <mergeCell ref="B158:C158"/>
    <mergeCell ref="B159:J159"/>
    <mergeCell ref="B161:C161"/>
    <mergeCell ref="B143:C143"/>
    <mergeCell ref="B144:C144"/>
    <mergeCell ref="B148:C148"/>
    <mergeCell ref="B150:C150"/>
    <mergeCell ref="B134:C134"/>
    <mergeCell ref="B136:C136"/>
    <mergeCell ref="B137:C137"/>
    <mergeCell ref="B141:C141"/>
    <mergeCell ref="B124:C124"/>
    <mergeCell ref="B125:C125"/>
    <mergeCell ref="B127:C127"/>
    <mergeCell ref="B129:C129"/>
    <mergeCell ref="B130:C130"/>
    <mergeCell ref="B121:C121"/>
    <mergeCell ref="B123:C123"/>
    <mergeCell ref="B111:C111"/>
    <mergeCell ref="B112:C112"/>
    <mergeCell ref="B113:C113"/>
    <mergeCell ref="B118:C118"/>
    <mergeCell ref="B119:C119"/>
    <mergeCell ref="B102:C102"/>
    <mergeCell ref="B103:C103"/>
    <mergeCell ref="B106:C106"/>
    <mergeCell ref="B107:C107"/>
    <mergeCell ref="B108:C108"/>
    <mergeCell ref="B110:C110"/>
    <mergeCell ref="B92:C92"/>
    <mergeCell ref="B93:C93"/>
    <mergeCell ref="B97:C97"/>
    <mergeCell ref="B99:C99"/>
    <mergeCell ref="B100:C100"/>
    <mergeCell ref="B88:C88"/>
    <mergeCell ref="B90:C90"/>
    <mergeCell ref="B84:C84"/>
    <mergeCell ref="B86:C86"/>
    <mergeCell ref="B69:C69"/>
    <mergeCell ref="B71:C71"/>
    <mergeCell ref="B80:C80"/>
    <mergeCell ref="B82:C82"/>
    <mergeCell ref="B65:C65"/>
    <mergeCell ref="B67:C67"/>
    <mergeCell ref="B60:C60"/>
    <mergeCell ref="B61:C61"/>
    <mergeCell ref="B62:C62"/>
    <mergeCell ref="B64:C64"/>
    <mergeCell ref="B52:C52"/>
    <mergeCell ref="B54:F54"/>
    <mergeCell ref="B56:J56"/>
    <mergeCell ref="B57:C57"/>
    <mergeCell ref="B58:C58"/>
    <mergeCell ref="B50:C50"/>
    <mergeCell ref="B44:C44"/>
    <mergeCell ref="B46:C46"/>
    <mergeCell ref="B48:C48"/>
    <mergeCell ref="B27:C27"/>
    <mergeCell ref="B29:C29"/>
    <mergeCell ref="B30:C30"/>
    <mergeCell ref="B35:C35"/>
    <mergeCell ref="B36:C36"/>
    <mergeCell ref="B42:C42"/>
    <mergeCell ref="B21:C21"/>
    <mergeCell ref="B23:C23"/>
    <mergeCell ref="B24:C24"/>
    <mergeCell ref="B26:C26"/>
    <mergeCell ref="B8:J8"/>
    <mergeCell ref="B10:C10"/>
    <mergeCell ref="B11:C11"/>
    <mergeCell ref="B13:C13"/>
    <mergeCell ref="B15:C15"/>
    <mergeCell ref="B17:C17"/>
    <mergeCell ref="A1:J1"/>
    <mergeCell ref="A2:G2"/>
    <mergeCell ref="A3:J3"/>
    <mergeCell ref="B4:C4"/>
    <mergeCell ref="B5:J5"/>
    <mergeCell ref="B6:J6"/>
    <mergeCell ref="B19:C19"/>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65E32-4950-44C9-BE56-EF119F98DCD2}">
  <dimension ref="A1:J352"/>
  <sheetViews>
    <sheetView showGridLines="0" view="pageBreakPreview" topLeftCell="A7"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9" customWidth="1"/>
    <col min="6" max="7" width="12.77734375" customWidth="1"/>
    <col min="8" max="8" width="5.77734375" customWidth="1"/>
    <col min="9" max="9" width="12.77734375" style="52" customWidth="1"/>
    <col min="10" max="10" width="12.77734375" customWidth="1"/>
  </cols>
  <sheetData>
    <row r="1" spans="1:10" s="14" customFormat="1" ht="79.95" customHeight="1" thickBot="1" x14ac:dyDescent="0.35">
      <c r="A1" s="188" t="s">
        <v>71</v>
      </c>
      <c r="B1" s="189"/>
      <c r="C1" s="189"/>
      <c r="D1" s="189"/>
      <c r="E1" s="190"/>
      <c r="F1" s="190"/>
      <c r="G1" s="190"/>
      <c r="H1" s="158"/>
      <c r="I1" s="158"/>
      <c r="J1" s="159"/>
    </row>
    <row r="2" spans="1:10" s="15" customFormat="1" ht="10.050000000000001" customHeight="1" thickBot="1" x14ac:dyDescent="0.35">
      <c r="A2" s="173"/>
      <c r="B2" s="174"/>
      <c r="C2" s="174"/>
      <c r="D2" s="174"/>
      <c r="E2" s="174"/>
      <c r="F2" s="174"/>
      <c r="G2" s="175"/>
      <c r="I2" s="101"/>
      <c r="J2" s="103"/>
    </row>
    <row r="3" spans="1:10" s="15" customFormat="1" ht="52.8" customHeight="1" thickBot="1" x14ac:dyDescent="0.35">
      <c r="A3" s="191" t="s">
        <v>184</v>
      </c>
      <c r="B3" s="192"/>
      <c r="C3" s="192"/>
      <c r="D3" s="192"/>
      <c r="E3" s="192"/>
      <c r="F3" s="192"/>
      <c r="G3" s="192"/>
      <c r="H3" s="158"/>
      <c r="I3" s="158"/>
      <c r="J3" s="159"/>
    </row>
    <row r="4" spans="1:10" s="2" customFormat="1" ht="30" customHeight="1" thickBot="1" x14ac:dyDescent="0.35">
      <c r="A4" s="1" t="s">
        <v>0</v>
      </c>
      <c r="B4" s="176" t="s">
        <v>1</v>
      </c>
      <c r="C4" s="177"/>
      <c r="D4" s="66" t="s">
        <v>2</v>
      </c>
      <c r="E4" s="77" t="s">
        <v>3</v>
      </c>
      <c r="F4" s="112" t="s">
        <v>165</v>
      </c>
      <c r="G4" s="112" t="s">
        <v>166</v>
      </c>
      <c r="H4" s="13" t="s">
        <v>3</v>
      </c>
      <c r="I4" s="113" t="s">
        <v>167</v>
      </c>
      <c r="J4" s="114" t="s">
        <v>168</v>
      </c>
    </row>
    <row r="5" spans="1:10" s="3" customFormat="1" ht="19.95" customHeight="1" thickBot="1" x14ac:dyDescent="0.35">
      <c r="A5" s="4"/>
      <c r="B5" s="193" t="s">
        <v>4</v>
      </c>
      <c r="C5" s="194"/>
      <c r="D5" s="194"/>
      <c r="E5" s="194"/>
      <c r="F5" s="194"/>
      <c r="G5" s="194"/>
      <c r="H5" s="158"/>
      <c r="I5" s="158"/>
      <c r="J5" s="159"/>
    </row>
    <row r="6" spans="1:10" s="14" customFormat="1" ht="168" customHeight="1" thickBot="1" x14ac:dyDescent="0.35">
      <c r="A6" s="32"/>
      <c r="B6" s="195" t="s">
        <v>5</v>
      </c>
      <c r="C6" s="196"/>
      <c r="D6" s="197"/>
      <c r="E6" s="197"/>
      <c r="F6" s="197"/>
      <c r="G6" s="197"/>
      <c r="H6" s="198"/>
      <c r="I6" s="198"/>
      <c r="J6" s="199"/>
    </row>
    <row r="7" spans="1:10" s="14" customFormat="1" ht="10.050000000000001" customHeight="1" thickTop="1" thickBot="1" x14ac:dyDescent="0.35">
      <c r="A7" s="33"/>
      <c r="B7" s="104"/>
      <c r="D7" s="74"/>
      <c r="E7" s="78"/>
      <c r="F7" s="79"/>
      <c r="G7" s="116"/>
      <c r="H7" s="117"/>
      <c r="I7" s="116"/>
      <c r="J7" s="115"/>
    </row>
    <row r="8" spans="1:10" s="3" customFormat="1" ht="19.95" customHeight="1" thickBot="1" x14ac:dyDescent="0.35">
      <c r="A8" s="4">
        <v>3</v>
      </c>
      <c r="B8" s="200" t="s">
        <v>59</v>
      </c>
      <c r="C8" s="201"/>
      <c r="D8" s="201"/>
      <c r="E8" s="201"/>
      <c r="F8" s="201"/>
      <c r="G8" s="201"/>
      <c r="H8" s="158"/>
      <c r="I8" s="158"/>
      <c r="J8" s="159"/>
    </row>
    <row r="9" spans="1:10" s="7" customFormat="1" ht="15" customHeight="1" x14ac:dyDescent="0.3">
      <c r="A9" s="24"/>
      <c r="B9" s="105"/>
      <c r="C9" s="40"/>
      <c r="D9" s="67"/>
      <c r="E9" s="80"/>
      <c r="F9" s="6"/>
      <c r="G9" s="118"/>
      <c r="H9" s="5"/>
      <c r="I9" s="6"/>
      <c r="J9" s="90"/>
    </row>
    <row r="10" spans="1:10" s="16" customFormat="1" ht="30" customHeight="1" x14ac:dyDescent="0.3">
      <c r="A10" s="25" t="s">
        <v>12</v>
      </c>
      <c r="B10" s="148" t="s">
        <v>72</v>
      </c>
      <c r="C10" s="149"/>
      <c r="D10" s="68"/>
      <c r="E10" s="48"/>
      <c r="F10" s="10"/>
      <c r="G10" s="119"/>
      <c r="H10" s="8"/>
      <c r="I10" s="10"/>
      <c r="J10" s="91"/>
    </row>
    <row r="11" spans="1:10" s="16" customFormat="1" ht="43.8" customHeight="1" x14ac:dyDescent="0.3">
      <c r="A11" s="26"/>
      <c r="B11" s="154" t="s">
        <v>60</v>
      </c>
      <c r="C11" s="151"/>
      <c r="D11" s="68" t="s">
        <v>6</v>
      </c>
      <c r="E11" s="48" t="s">
        <v>169</v>
      </c>
      <c r="F11" s="10"/>
      <c r="G11" s="119"/>
      <c r="H11" s="8">
        <v>1</v>
      </c>
      <c r="I11" s="10"/>
      <c r="J11" s="91"/>
    </row>
    <row r="12" spans="1:10" s="16" customFormat="1" x14ac:dyDescent="0.3">
      <c r="A12" s="26"/>
      <c r="B12" s="51"/>
      <c r="C12" s="9"/>
      <c r="D12" s="68"/>
      <c r="E12" s="48"/>
      <c r="F12" s="10"/>
      <c r="G12" s="119"/>
      <c r="H12" s="8"/>
      <c r="I12" s="10"/>
      <c r="J12" s="91"/>
    </row>
    <row r="13" spans="1:10" s="16" customFormat="1" ht="73.2" customHeight="1" x14ac:dyDescent="0.3">
      <c r="A13" s="26"/>
      <c r="B13" s="154" t="s">
        <v>190</v>
      </c>
      <c r="C13" s="151"/>
      <c r="D13" s="68" t="s">
        <v>6</v>
      </c>
      <c r="E13" s="48" t="s">
        <v>169</v>
      </c>
      <c r="F13" s="10"/>
      <c r="G13" s="119"/>
      <c r="H13" s="8">
        <v>1</v>
      </c>
      <c r="I13" s="10"/>
      <c r="J13" s="91"/>
    </row>
    <row r="14" spans="1:10" s="16" customFormat="1" x14ac:dyDescent="0.3">
      <c r="A14" s="26"/>
      <c r="B14" s="51"/>
      <c r="C14" s="9"/>
      <c r="D14" s="68"/>
      <c r="E14" s="48"/>
      <c r="F14" s="10"/>
      <c r="G14" s="119"/>
      <c r="H14" s="8"/>
      <c r="I14" s="10"/>
      <c r="J14" s="91"/>
    </row>
    <row r="15" spans="1:10" s="16" customFormat="1" ht="46.8" customHeight="1" x14ac:dyDescent="0.3">
      <c r="A15" s="26"/>
      <c r="B15" s="154" t="s">
        <v>73</v>
      </c>
      <c r="C15" s="151"/>
      <c r="D15" s="68" t="s">
        <v>6</v>
      </c>
      <c r="E15" s="48" t="s">
        <v>169</v>
      </c>
      <c r="F15" s="10"/>
      <c r="G15" s="119"/>
      <c r="H15" s="8">
        <v>1</v>
      </c>
      <c r="I15" s="10"/>
      <c r="J15" s="91"/>
    </row>
    <row r="16" spans="1:10" s="16" customFormat="1" ht="15" thickBot="1" x14ac:dyDescent="0.35">
      <c r="A16" s="26"/>
      <c r="B16" s="51"/>
      <c r="C16" s="9"/>
      <c r="D16" s="68"/>
      <c r="E16" s="48"/>
      <c r="F16" s="10"/>
      <c r="G16" s="119"/>
      <c r="H16" s="8"/>
      <c r="I16" s="10"/>
      <c r="J16" s="91"/>
    </row>
    <row r="17" spans="1:10" s="16" customFormat="1" ht="15" thickBot="1" x14ac:dyDescent="0.35">
      <c r="A17" s="11"/>
      <c r="B17" s="143" t="s">
        <v>7</v>
      </c>
      <c r="C17" s="144"/>
      <c r="D17" s="69"/>
      <c r="E17" s="81"/>
      <c r="F17" s="135"/>
      <c r="G17" s="136"/>
      <c r="H17" s="12"/>
      <c r="I17" s="135"/>
      <c r="J17" s="136"/>
    </row>
    <row r="18" spans="1:10" s="16" customFormat="1" x14ac:dyDescent="0.3">
      <c r="A18" s="26"/>
      <c r="B18" s="51"/>
      <c r="C18" s="9"/>
      <c r="D18" s="68"/>
      <c r="E18" s="48"/>
      <c r="F18" s="10"/>
      <c r="G18" s="119"/>
      <c r="H18" s="8"/>
      <c r="I18" s="10"/>
      <c r="J18" s="91"/>
    </row>
    <row r="19" spans="1:10" s="16" customFormat="1" ht="30" customHeight="1" x14ac:dyDescent="0.3">
      <c r="A19" s="25" t="s">
        <v>39</v>
      </c>
      <c r="B19" s="148" t="s">
        <v>74</v>
      </c>
      <c r="C19" s="149"/>
      <c r="D19" s="68"/>
      <c r="E19" s="206" t="s">
        <v>191</v>
      </c>
      <c r="F19" s="207"/>
      <c r="G19" s="208"/>
      <c r="H19" s="209" t="s">
        <v>191</v>
      </c>
      <c r="I19" s="10"/>
      <c r="J19" s="91"/>
    </row>
    <row r="20" spans="1:10" s="16" customFormat="1" ht="15" thickBot="1" x14ac:dyDescent="0.35">
      <c r="A20" s="26"/>
      <c r="B20" s="51"/>
      <c r="C20" s="51"/>
      <c r="D20" s="71"/>
      <c r="E20" s="137"/>
      <c r="F20" s="10"/>
      <c r="G20" s="119"/>
      <c r="H20" s="8"/>
      <c r="I20" s="10"/>
      <c r="J20" s="91"/>
    </row>
    <row r="21" spans="1:10" s="16" customFormat="1" ht="15" thickBot="1" x14ac:dyDescent="0.35">
      <c r="A21" s="11"/>
      <c r="B21" s="143" t="s">
        <v>7</v>
      </c>
      <c r="C21" s="144"/>
      <c r="D21" s="69"/>
      <c r="E21" s="81"/>
      <c r="F21" s="135"/>
      <c r="G21" s="136"/>
      <c r="H21" s="12"/>
      <c r="I21" s="135"/>
      <c r="J21" s="136"/>
    </row>
    <row r="22" spans="1:10" s="16" customFormat="1" x14ac:dyDescent="0.3">
      <c r="A22" s="26"/>
      <c r="B22" s="51"/>
      <c r="C22" s="9"/>
      <c r="D22" s="68"/>
      <c r="E22" s="48"/>
      <c r="F22" s="10"/>
      <c r="G22" s="119"/>
      <c r="H22" s="8"/>
      <c r="I22" s="10"/>
      <c r="J22" s="91"/>
    </row>
    <row r="23" spans="1:10" s="16" customFormat="1" ht="24" customHeight="1" x14ac:dyDescent="0.3">
      <c r="A23" s="25" t="s">
        <v>40</v>
      </c>
      <c r="B23" s="148" t="s">
        <v>81</v>
      </c>
      <c r="C23" s="149"/>
      <c r="D23" s="68"/>
      <c r="E23" s="48"/>
      <c r="F23" s="10"/>
      <c r="G23" s="119"/>
      <c r="H23" s="8"/>
      <c r="I23" s="10"/>
      <c r="J23" s="91"/>
    </row>
    <row r="24" spans="1:10" s="16" customFormat="1" ht="72" customHeight="1" x14ac:dyDescent="0.3">
      <c r="A24" s="25"/>
      <c r="B24" s="138" t="s">
        <v>82</v>
      </c>
      <c r="C24" s="139"/>
      <c r="D24" s="68"/>
      <c r="E24" s="48"/>
      <c r="F24" s="10"/>
      <c r="G24" s="119"/>
      <c r="H24" s="8"/>
      <c r="I24" s="10"/>
      <c r="J24" s="91"/>
    </row>
    <row r="25" spans="1:10" s="16" customFormat="1" x14ac:dyDescent="0.3">
      <c r="A25" s="26"/>
      <c r="B25" s="51"/>
      <c r="C25" s="9"/>
      <c r="D25" s="68"/>
      <c r="E25" s="48"/>
      <c r="F25" s="10"/>
      <c r="G25" s="119"/>
      <c r="H25" s="8"/>
      <c r="I25" s="10"/>
      <c r="J25" s="91"/>
    </row>
    <row r="26" spans="1:10" s="16" customFormat="1" x14ac:dyDescent="0.3">
      <c r="A26" s="26"/>
      <c r="B26" s="145" t="s">
        <v>88</v>
      </c>
      <c r="C26" s="146"/>
      <c r="D26" s="68"/>
      <c r="E26" s="48"/>
      <c r="F26" s="10"/>
      <c r="G26" s="119"/>
      <c r="H26" s="8"/>
      <c r="I26" s="10"/>
      <c r="J26" s="91"/>
    </row>
    <row r="27" spans="1:10" s="16" customFormat="1" ht="119.4" customHeight="1" x14ac:dyDescent="0.3">
      <c r="A27" s="25"/>
      <c r="B27" s="138" t="s">
        <v>83</v>
      </c>
      <c r="C27" s="139"/>
      <c r="D27" s="68"/>
      <c r="E27" s="48"/>
      <c r="F27" s="10"/>
      <c r="G27" s="119"/>
      <c r="H27" s="8"/>
      <c r="I27" s="10"/>
      <c r="J27" s="91"/>
    </row>
    <row r="28" spans="1:10" s="16" customFormat="1" x14ac:dyDescent="0.3">
      <c r="A28" s="26"/>
      <c r="B28" s="58"/>
      <c r="C28" s="44"/>
      <c r="D28" s="68"/>
      <c r="E28" s="48"/>
      <c r="F28" s="10"/>
      <c r="G28" s="119" t="str">
        <f t="shared" ref="G28:G30" si="0">IF(E28="","",E28*F28)</f>
        <v/>
      </c>
      <c r="H28" s="8"/>
      <c r="I28" s="10"/>
      <c r="J28" s="91"/>
    </row>
    <row r="29" spans="1:10" s="16" customFormat="1" x14ac:dyDescent="0.3">
      <c r="A29" s="26"/>
      <c r="B29" s="155" t="s">
        <v>84</v>
      </c>
      <c r="C29" s="156"/>
      <c r="D29" s="68"/>
      <c r="E29" s="48"/>
      <c r="F29" s="10"/>
      <c r="G29" s="119" t="str">
        <f t="shared" si="0"/>
        <v/>
      </c>
      <c r="H29" s="8"/>
      <c r="I29" s="10"/>
      <c r="J29" s="91"/>
    </row>
    <row r="30" spans="1:10" s="16" customFormat="1" ht="42" customHeight="1" x14ac:dyDescent="0.3">
      <c r="A30" s="26"/>
      <c r="B30" s="154" t="s">
        <v>85</v>
      </c>
      <c r="C30" s="151"/>
      <c r="D30" s="68"/>
      <c r="E30" s="48"/>
      <c r="F30" s="10"/>
      <c r="G30" s="119" t="str">
        <f t="shared" si="0"/>
        <v/>
      </c>
      <c r="H30" s="8"/>
      <c r="I30" s="10"/>
      <c r="J30" s="91"/>
    </row>
    <row r="31" spans="1:10" s="16" customFormat="1" x14ac:dyDescent="0.3">
      <c r="A31" s="26"/>
      <c r="B31" s="57" t="s">
        <v>61</v>
      </c>
      <c r="C31" s="9"/>
      <c r="D31" s="68"/>
      <c r="E31" s="48"/>
      <c r="F31" s="10"/>
      <c r="G31" s="119"/>
      <c r="H31" s="8"/>
      <c r="I31" s="10"/>
      <c r="J31" s="91"/>
    </row>
    <row r="32" spans="1:10" s="16" customFormat="1" x14ac:dyDescent="0.3">
      <c r="A32" s="26"/>
      <c r="B32" s="57" t="s">
        <v>62</v>
      </c>
      <c r="C32" s="9" t="s">
        <v>56</v>
      </c>
      <c r="D32" s="68" t="s">
        <v>2</v>
      </c>
      <c r="E32" s="48">
        <v>1</v>
      </c>
      <c r="F32" s="10"/>
      <c r="G32" s="119"/>
      <c r="H32" s="8">
        <v>2</v>
      </c>
      <c r="I32" s="10"/>
      <c r="J32" s="91"/>
    </row>
    <row r="33" spans="1:10" s="16" customFormat="1" x14ac:dyDescent="0.3">
      <c r="A33" s="26"/>
      <c r="B33" s="57"/>
      <c r="C33" s="9" t="s">
        <v>42</v>
      </c>
      <c r="D33" s="68" t="s">
        <v>2</v>
      </c>
      <c r="E33" s="48" t="s">
        <v>169</v>
      </c>
      <c r="F33" s="10"/>
      <c r="G33" s="119"/>
      <c r="H33" s="8" t="s">
        <v>169</v>
      </c>
      <c r="I33" s="10"/>
      <c r="J33" s="91"/>
    </row>
    <row r="34" spans="1:10" s="16" customFormat="1" x14ac:dyDescent="0.3">
      <c r="A34" s="26"/>
      <c r="B34" s="57"/>
      <c r="C34" s="9"/>
      <c r="D34" s="68"/>
      <c r="E34" s="48"/>
      <c r="F34" s="10"/>
      <c r="G34" s="119"/>
      <c r="H34" s="8"/>
      <c r="I34" s="10"/>
      <c r="J34" s="91"/>
    </row>
    <row r="35" spans="1:10" s="16" customFormat="1" x14ac:dyDescent="0.3">
      <c r="A35" s="26"/>
      <c r="B35" s="155" t="s">
        <v>86</v>
      </c>
      <c r="C35" s="156"/>
      <c r="D35" s="68"/>
      <c r="E35" s="48"/>
      <c r="F35" s="10"/>
      <c r="G35" s="119"/>
      <c r="H35" s="8"/>
      <c r="I35" s="10"/>
      <c r="J35" s="91"/>
    </row>
    <row r="36" spans="1:10" s="16" customFormat="1" ht="31.2" customHeight="1" x14ac:dyDescent="0.3">
      <c r="A36" s="26"/>
      <c r="B36" s="154" t="s">
        <v>43</v>
      </c>
      <c r="C36" s="151"/>
      <c r="D36" s="68"/>
      <c r="E36" s="48"/>
      <c r="F36" s="10"/>
      <c r="G36" s="119"/>
      <c r="H36" s="8"/>
      <c r="I36" s="10"/>
      <c r="J36" s="91"/>
    </row>
    <row r="37" spans="1:10" s="16" customFormat="1" x14ac:dyDescent="0.3">
      <c r="A37" s="26"/>
      <c r="B37" s="51" t="s">
        <v>22</v>
      </c>
      <c r="C37" s="9" t="s">
        <v>58</v>
      </c>
      <c r="D37" s="68" t="s">
        <v>8</v>
      </c>
      <c r="E37" s="48">
        <v>2</v>
      </c>
      <c r="F37" s="10"/>
      <c r="G37" s="119"/>
      <c r="H37" s="8">
        <v>6</v>
      </c>
      <c r="I37" s="10"/>
      <c r="J37" s="91"/>
    </row>
    <row r="38" spans="1:10" s="16" customFormat="1" x14ac:dyDescent="0.3">
      <c r="A38" s="26"/>
      <c r="B38" s="51"/>
      <c r="C38" s="9" t="s">
        <v>57</v>
      </c>
      <c r="D38" s="68" t="s">
        <v>8</v>
      </c>
      <c r="E38" s="48" t="s">
        <v>169</v>
      </c>
      <c r="F38" s="10"/>
      <c r="G38" s="119"/>
      <c r="H38" s="8" t="s">
        <v>169</v>
      </c>
      <c r="I38" s="10"/>
      <c r="J38" s="91"/>
    </row>
    <row r="39" spans="1:10" s="16" customFormat="1" x14ac:dyDescent="0.3">
      <c r="A39" s="26"/>
      <c r="B39" s="51"/>
      <c r="C39" s="9" t="s">
        <v>44</v>
      </c>
      <c r="D39" s="68" t="s">
        <v>8</v>
      </c>
      <c r="E39" s="48" t="s">
        <v>169</v>
      </c>
      <c r="F39" s="10"/>
      <c r="G39" s="119"/>
      <c r="H39" s="8" t="s">
        <v>169</v>
      </c>
      <c r="I39" s="10"/>
      <c r="J39" s="91"/>
    </row>
    <row r="40" spans="1:10" s="16" customFormat="1" x14ac:dyDescent="0.3">
      <c r="A40" s="26"/>
      <c r="B40" s="51"/>
      <c r="C40" s="9" t="s">
        <v>45</v>
      </c>
      <c r="D40" s="68" t="s">
        <v>8</v>
      </c>
      <c r="E40" s="48" t="s">
        <v>169</v>
      </c>
      <c r="F40" s="10"/>
      <c r="G40" s="119"/>
      <c r="H40" s="8" t="s">
        <v>169</v>
      </c>
      <c r="I40" s="10"/>
      <c r="J40" s="91"/>
    </row>
    <row r="41" spans="1:10" s="16" customFormat="1" x14ac:dyDescent="0.3">
      <c r="A41" s="26"/>
      <c r="B41" s="51"/>
      <c r="C41" s="9"/>
      <c r="D41" s="68"/>
      <c r="E41" s="48"/>
      <c r="F41" s="10"/>
      <c r="G41" s="119"/>
      <c r="H41" s="8"/>
      <c r="I41" s="10"/>
      <c r="J41" s="91"/>
    </row>
    <row r="42" spans="1:10" s="16" customFormat="1" ht="45.6" customHeight="1" x14ac:dyDescent="0.3">
      <c r="A42" s="26"/>
      <c r="B42" s="154" t="s">
        <v>46</v>
      </c>
      <c r="C42" s="151"/>
      <c r="D42" s="68" t="s">
        <v>6</v>
      </c>
      <c r="E42" s="48">
        <v>1</v>
      </c>
      <c r="F42" s="10"/>
      <c r="G42" s="119"/>
      <c r="H42" s="8">
        <v>2</v>
      </c>
      <c r="I42" s="10"/>
      <c r="J42" s="91"/>
    </row>
    <row r="43" spans="1:10" s="16" customFormat="1" x14ac:dyDescent="0.3">
      <c r="A43" s="26"/>
      <c r="B43" s="51"/>
      <c r="C43" s="9"/>
      <c r="D43" s="68"/>
      <c r="E43" s="48"/>
      <c r="F43" s="10"/>
      <c r="G43" s="119"/>
      <c r="H43" s="8"/>
      <c r="I43" s="10"/>
      <c r="J43" s="91"/>
    </row>
    <row r="44" spans="1:10" s="16" customFormat="1" ht="48" customHeight="1" x14ac:dyDescent="0.3">
      <c r="A44" s="26"/>
      <c r="B44" s="154" t="s">
        <v>47</v>
      </c>
      <c r="C44" s="151"/>
      <c r="D44" s="68" t="s">
        <v>6</v>
      </c>
      <c r="E44" s="48">
        <v>1</v>
      </c>
      <c r="F44" s="10"/>
      <c r="G44" s="119"/>
      <c r="H44" s="8">
        <v>2</v>
      </c>
      <c r="I44" s="10"/>
      <c r="J44" s="91"/>
    </row>
    <row r="45" spans="1:10" s="16" customFormat="1" x14ac:dyDescent="0.3">
      <c r="A45" s="53"/>
      <c r="B45" s="51"/>
      <c r="C45" s="9"/>
      <c r="D45" s="68"/>
      <c r="E45" s="48"/>
      <c r="F45" s="10"/>
      <c r="G45" s="119"/>
      <c r="H45" s="8"/>
      <c r="I45" s="10"/>
      <c r="J45" s="91"/>
    </row>
    <row r="46" spans="1:10" s="16" customFormat="1" x14ac:dyDescent="0.3">
      <c r="A46" s="26"/>
      <c r="B46" s="152" t="s">
        <v>87</v>
      </c>
      <c r="C46" s="153"/>
      <c r="D46" s="68"/>
      <c r="E46" s="48"/>
      <c r="F46" s="10"/>
      <c r="G46" s="119"/>
      <c r="H46" s="8"/>
      <c r="I46" s="10"/>
      <c r="J46" s="91"/>
    </row>
    <row r="47" spans="1:10" s="16" customFormat="1" x14ac:dyDescent="0.3">
      <c r="A47" s="26"/>
      <c r="B47" s="107"/>
      <c r="C47" s="54"/>
      <c r="D47" s="68"/>
      <c r="E47" s="48"/>
      <c r="F47" s="10"/>
      <c r="G47" s="119"/>
      <c r="H47" s="8"/>
      <c r="I47" s="10"/>
      <c r="J47" s="91"/>
    </row>
    <row r="48" spans="1:10" s="16" customFormat="1" ht="32.4" customHeight="1" x14ac:dyDescent="0.3">
      <c r="A48" s="26"/>
      <c r="B48" s="145" t="s">
        <v>94</v>
      </c>
      <c r="C48" s="146"/>
      <c r="D48" s="68"/>
      <c r="E48" s="206" t="s">
        <v>191</v>
      </c>
      <c r="F48" s="207"/>
      <c r="G48" s="208"/>
      <c r="H48" s="209" t="s">
        <v>191</v>
      </c>
      <c r="I48" s="10"/>
      <c r="J48" s="91"/>
    </row>
    <row r="49" spans="1:10" s="16" customFormat="1" x14ac:dyDescent="0.3">
      <c r="A49" s="26"/>
      <c r="B49" s="57"/>
      <c r="C49" s="9"/>
      <c r="D49" s="68"/>
      <c r="E49" s="48"/>
      <c r="F49" s="10"/>
      <c r="G49" s="119"/>
      <c r="H49" s="8"/>
      <c r="I49" s="10"/>
      <c r="J49" s="91"/>
    </row>
    <row r="50" spans="1:10" s="16" customFormat="1" ht="31.2" customHeight="1" x14ac:dyDescent="0.3">
      <c r="A50" s="26"/>
      <c r="B50" s="145" t="s">
        <v>93</v>
      </c>
      <c r="C50" s="146"/>
      <c r="D50" s="68"/>
      <c r="E50" s="206" t="s">
        <v>191</v>
      </c>
      <c r="F50" s="207"/>
      <c r="G50" s="208"/>
      <c r="H50" s="209" t="s">
        <v>191</v>
      </c>
      <c r="I50" s="10"/>
      <c r="J50" s="91"/>
    </row>
    <row r="51" spans="1:10" s="16" customFormat="1" ht="19.2" customHeight="1" thickBot="1" x14ac:dyDescent="0.35">
      <c r="A51" s="26"/>
      <c r="B51" s="51"/>
      <c r="C51" s="9"/>
      <c r="D51" s="68"/>
      <c r="E51" s="48"/>
      <c r="F51" s="10"/>
      <c r="G51" s="119"/>
      <c r="H51" s="8"/>
      <c r="I51" s="10"/>
      <c r="J51" s="91"/>
    </row>
    <row r="52" spans="1:10" s="16" customFormat="1" ht="15" thickBot="1" x14ac:dyDescent="0.35">
      <c r="A52" s="11"/>
      <c r="B52" s="143" t="s">
        <v>7</v>
      </c>
      <c r="C52" s="144"/>
      <c r="D52" s="69"/>
      <c r="E52" s="81"/>
      <c r="F52" s="135"/>
      <c r="G52" s="136"/>
      <c r="H52" s="12"/>
      <c r="I52" s="135"/>
      <c r="J52" s="136"/>
    </row>
    <row r="53" spans="1:10" s="16" customFormat="1" ht="15" thickBot="1" x14ac:dyDescent="0.35">
      <c r="A53" s="26"/>
      <c r="B53" s="51"/>
      <c r="C53" s="9"/>
      <c r="D53" s="68"/>
      <c r="E53" s="48"/>
      <c r="F53" s="10"/>
      <c r="G53" s="120"/>
      <c r="H53" s="8"/>
      <c r="I53" s="10"/>
      <c r="J53" s="91"/>
    </row>
    <row r="54" spans="1:10" s="16" customFormat="1" ht="21" customHeight="1" thickBot="1" x14ac:dyDescent="0.35">
      <c r="A54" s="4"/>
      <c r="B54" s="157" t="s">
        <v>69</v>
      </c>
      <c r="C54" s="157"/>
      <c r="D54" s="158"/>
      <c r="E54" s="158"/>
      <c r="F54" s="159"/>
      <c r="G54" s="56"/>
      <c r="H54" s="121"/>
      <c r="I54" s="55"/>
      <c r="J54" s="56"/>
    </row>
    <row r="55" spans="1:10" s="16" customFormat="1" ht="15" thickBot="1" x14ac:dyDescent="0.35">
      <c r="A55" s="26"/>
      <c r="B55" s="51"/>
      <c r="C55" s="9"/>
      <c r="D55" s="68"/>
      <c r="E55" s="48"/>
      <c r="F55" s="10"/>
      <c r="G55" s="120"/>
      <c r="H55" s="68"/>
      <c r="I55" s="10"/>
      <c r="J55" s="91"/>
    </row>
    <row r="56" spans="1:10" s="3" customFormat="1" ht="19.95" customHeight="1" thickBot="1" x14ac:dyDescent="0.35">
      <c r="A56" s="4">
        <v>4</v>
      </c>
      <c r="B56" s="202" t="s">
        <v>65</v>
      </c>
      <c r="C56" s="203"/>
      <c r="D56" s="203"/>
      <c r="E56" s="203"/>
      <c r="F56" s="203"/>
      <c r="G56" s="203"/>
      <c r="H56" s="158"/>
      <c r="I56" s="158"/>
      <c r="J56" s="159"/>
    </row>
    <row r="57" spans="1:10" s="16" customFormat="1" x14ac:dyDescent="0.3">
      <c r="A57" s="25"/>
      <c r="B57" s="148"/>
      <c r="C57" s="149"/>
      <c r="D57" s="68"/>
      <c r="E57" s="48"/>
      <c r="F57" s="10"/>
      <c r="G57" s="122"/>
      <c r="H57" s="68"/>
      <c r="I57" s="10"/>
      <c r="J57" s="91"/>
    </row>
    <row r="58" spans="1:10" s="16" customFormat="1" ht="30" customHeight="1" x14ac:dyDescent="0.3">
      <c r="A58" s="25" t="s">
        <v>41</v>
      </c>
      <c r="B58" s="148" t="s">
        <v>72</v>
      </c>
      <c r="C58" s="149"/>
      <c r="D58" s="68"/>
      <c r="E58" s="206" t="s">
        <v>191</v>
      </c>
      <c r="F58" s="207"/>
      <c r="G58" s="208"/>
      <c r="H58" s="210" t="s">
        <v>191</v>
      </c>
      <c r="I58" s="10"/>
      <c r="J58" s="91"/>
    </row>
    <row r="59" spans="1:10" s="16" customFormat="1" ht="15" thickBot="1" x14ac:dyDescent="0.35">
      <c r="A59" s="26"/>
      <c r="B59" s="51"/>
      <c r="C59" s="9"/>
      <c r="D59" s="68"/>
      <c r="E59" s="48"/>
      <c r="F59" s="10"/>
      <c r="G59" s="119"/>
      <c r="H59" s="8"/>
      <c r="I59" s="10"/>
      <c r="J59" s="91"/>
    </row>
    <row r="60" spans="1:10" s="16" customFormat="1" ht="15" thickBot="1" x14ac:dyDescent="0.35">
      <c r="A60" s="11"/>
      <c r="B60" s="143" t="s">
        <v>7</v>
      </c>
      <c r="C60" s="144"/>
      <c r="D60" s="69"/>
      <c r="E60" s="81"/>
      <c r="F60" s="135"/>
      <c r="G60" s="136"/>
      <c r="H60" s="12"/>
      <c r="I60" s="135"/>
      <c r="J60" s="136"/>
    </row>
    <row r="61" spans="1:10" s="16" customFormat="1" ht="30" customHeight="1" x14ac:dyDescent="0.3">
      <c r="A61" s="25" t="s">
        <v>14</v>
      </c>
      <c r="B61" s="148" t="s">
        <v>107</v>
      </c>
      <c r="C61" s="149"/>
      <c r="D61" s="68"/>
      <c r="E61" s="48"/>
      <c r="F61" s="10"/>
      <c r="G61" s="119"/>
      <c r="H61" s="8"/>
      <c r="I61" s="10"/>
      <c r="J61" s="91"/>
    </row>
    <row r="62" spans="1:10" s="16" customFormat="1" ht="72" customHeight="1" x14ac:dyDescent="0.3">
      <c r="A62" s="26"/>
      <c r="B62" s="154" t="s">
        <v>108</v>
      </c>
      <c r="C62" s="178"/>
      <c r="D62" s="68"/>
      <c r="E62" s="48"/>
      <c r="F62" s="10"/>
      <c r="G62" s="119" t="str">
        <f t="shared" ref="G62:G65" si="1">IF(E62="","",E62*F62)</f>
        <v/>
      </c>
      <c r="H62" s="8"/>
      <c r="I62" s="10"/>
      <c r="J62" s="91"/>
    </row>
    <row r="63" spans="1:10" s="16" customFormat="1" x14ac:dyDescent="0.3">
      <c r="A63" s="26"/>
      <c r="B63" s="51"/>
      <c r="C63" s="9"/>
      <c r="D63" s="68"/>
      <c r="E63" s="48"/>
      <c r="F63" s="10"/>
      <c r="G63" s="119" t="str">
        <f t="shared" si="1"/>
        <v/>
      </c>
      <c r="H63" s="8"/>
      <c r="I63" s="10"/>
      <c r="J63" s="91"/>
    </row>
    <row r="64" spans="1:10" s="16" customFormat="1" ht="28.8" customHeight="1" x14ac:dyDescent="0.3">
      <c r="A64" s="26"/>
      <c r="B64" s="147" t="s">
        <v>109</v>
      </c>
      <c r="C64" s="146"/>
      <c r="D64" s="68"/>
      <c r="E64" s="48"/>
      <c r="F64" s="10"/>
      <c r="G64" s="119" t="str">
        <f t="shared" si="1"/>
        <v/>
      </c>
      <c r="H64" s="8"/>
      <c r="I64" s="10"/>
      <c r="J64" s="91"/>
    </row>
    <row r="65" spans="1:10" s="16" customFormat="1" ht="60" customHeight="1" x14ac:dyDescent="0.3">
      <c r="A65" s="26"/>
      <c r="B65" s="154" t="s">
        <v>170</v>
      </c>
      <c r="C65" s="178"/>
      <c r="D65" s="68"/>
      <c r="E65" s="48"/>
      <c r="F65" s="10"/>
      <c r="G65" s="119" t="str">
        <f t="shared" si="1"/>
        <v/>
      </c>
      <c r="H65" s="8"/>
      <c r="I65" s="10"/>
      <c r="J65" s="91"/>
    </row>
    <row r="66" spans="1:10" s="16" customFormat="1" x14ac:dyDescent="0.3">
      <c r="A66" s="26"/>
      <c r="B66" s="51"/>
      <c r="C66" s="9"/>
      <c r="D66" s="68"/>
      <c r="E66" s="48"/>
      <c r="F66" s="10"/>
      <c r="G66" s="119"/>
      <c r="H66" s="8"/>
      <c r="I66" s="10"/>
      <c r="J66" s="91"/>
    </row>
    <row r="67" spans="1:10" s="16" customFormat="1" x14ac:dyDescent="0.3">
      <c r="A67" s="26"/>
      <c r="B67" s="182" t="s">
        <v>192</v>
      </c>
      <c r="C67" s="183"/>
      <c r="D67" s="68"/>
      <c r="E67" s="48" t="s">
        <v>191</v>
      </c>
      <c r="F67" s="10"/>
      <c r="G67" s="119"/>
      <c r="H67" s="8" t="s">
        <v>191</v>
      </c>
      <c r="I67" s="10"/>
      <c r="J67" s="91"/>
    </row>
    <row r="68" spans="1:10" s="16" customFormat="1" x14ac:dyDescent="0.3">
      <c r="A68" s="26"/>
      <c r="B68" s="51"/>
      <c r="C68" s="9"/>
      <c r="D68" s="68"/>
      <c r="E68" s="48"/>
      <c r="F68" s="10"/>
      <c r="G68" s="119"/>
      <c r="H68" s="8"/>
      <c r="I68" s="10"/>
      <c r="J68" s="91"/>
    </row>
    <row r="69" spans="1:10" s="16" customFormat="1" ht="29.4" customHeight="1" x14ac:dyDescent="0.3">
      <c r="A69" s="26"/>
      <c r="B69" s="182" t="s">
        <v>193</v>
      </c>
      <c r="C69" s="183"/>
      <c r="D69" s="68"/>
      <c r="E69" s="48"/>
      <c r="F69" s="10"/>
      <c r="G69" s="119"/>
      <c r="H69" s="8"/>
      <c r="I69" s="10"/>
      <c r="J69" s="91"/>
    </row>
    <row r="70" spans="1:10" s="16" customFormat="1" x14ac:dyDescent="0.3">
      <c r="A70" s="26"/>
      <c r="B70" s="51"/>
      <c r="C70" s="9"/>
      <c r="D70" s="68"/>
      <c r="E70" s="48"/>
      <c r="F70" s="10"/>
      <c r="G70" s="119"/>
      <c r="H70" s="8"/>
      <c r="I70" s="10"/>
      <c r="J70" s="91"/>
    </row>
    <row r="71" spans="1:10" s="16" customFormat="1" x14ac:dyDescent="0.3">
      <c r="A71" s="26"/>
      <c r="B71" s="182" t="s">
        <v>194</v>
      </c>
      <c r="C71" s="183"/>
      <c r="D71" s="68"/>
      <c r="E71" s="48"/>
      <c r="F71" s="10"/>
      <c r="G71" s="119"/>
      <c r="H71" s="8"/>
      <c r="I71" s="10"/>
      <c r="J71" s="91"/>
    </row>
    <row r="72" spans="1:10" s="16" customFormat="1" x14ac:dyDescent="0.3">
      <c r="A72" s="26"/>
      <c r="B72" s="51" t="s">
        <v>115</v>
      </c>
      <c r="C72" s="9"/>
      <c r="D72" s="68"/>
      <c r="E72" s="48"/>
      <c r="F72" s="10"/>
      <c r="G72" s="119"/>
      <c r="H72" s="8"/>
      <c r="I72" s="10"/>
      <c r="J72" s="91"/>
    </row>
    <row r="73" spans="1:10" s="16" customFormat="1" x14ac:dyDescent="0.3">
      <c r="A73" s="26"/>
      <c r="B73" s="51" t="s">
        <v>22</v>
      </c>
      <c r="C73" s="9"/>
      <c r="D73" s="68"/>
      <c r="E73" s="48"/>
      <c r="F73" s="10"/>
      <c r="G73" s="119"/>
      <c r="H73" s="8"/>
      <c r="I73" s="10"/>
      <c r="J73" s="91"/>
    </row>
    <row r="74" spans="1:10" s="16" customFormat="1" x14ac:dyDescent="0.3">
      <c r="A74" s="26"/>
      <c r="B74" s="51" t="s">
        <v>28</v>
      </c>
      <c r="C74" s="9"/>
      <c r="D74" s="68" t="s">
        <v>2</v>
      </c>
      <c r="E74" s="48">
        <v>1</v>
      </c>
      <c r="F74" s="10"/>
      <c r="G74" s="119"/>
      <c r="H74" s="8">
        <v>1</v>
      </c>
      <c r="I74" s="10"/>
      <c r="J74" s="91"/>
    </row>
    <row r="75" spans="1:10" s="16" customFormat="1" x14ac:dyDescent="0.3">
      <c r="A75" s="26"/>
      <c r="B75" s="51"/>
      <c r="C75" s="9"/>
      <c r="D75" s="68"/>
      <c r="E75" s="48"/>
      <c r="F75" s="10"/>
      <c r="G75" s="119"/>
      <c r="H75" s="8"/>
      <c r="I75" s="10"/>
      <c r="J75" s="91"/>
    </row>
    <row r="76" spans="1:10" s="16" customFormat="1" x14ac:dyDescent="0.3">
      <c r="A76" s="26"/>
      <c r="B76" s="51" t="s">
        <v>116</v>
      </c>
      <c r="C76" s="9"/>
      <c r="D76" s="68"/>
      <c r="E76" s="48"/>
      <c r="F76" s="10"/>
      <c r="G76" s="119"/>
      <c r="H76" s="8"/>
      <c r="I76" s="10"/>
      <c r="J76" s="91"/>
    </row>
    <row r="77" spans="1:10" s="16" customFormat="1" x14ac:dyDescent="0.3">
      <c r="A77" s="26"/>
      <c r="B77" s="51" t="s">
        <v>22</v>
      </c>
      <c r="C77" s="9"/>
      <c r="D77" s="68"/>
      <c r="E77" s="48"/>
      <c r="F77" s="10"/>
      <c r="G77" s="119"/>
      <c r="H77" s="8"/>
      <c r="I77" s="10"/>
      <c r="J77" s="91"/>
    </row>
    <row r="78" spans="1:10" s="16" customFormat="1" x14ac:dyDescent="0.3">
      <c r="A78" s="26"/>
      <c r="B78" s="51" t="s">
        <v>28</v>
      </c>
      <c r="C78" s="9"/>
      <c r="D78" s="68" t="s">
        <v>2</v>
      </c>
      <c r="E78" s="48" t="s">
        <v>169</v>
      </c>
      <c r="F78" s="10"/>
      <c r="G78" s="119"/>
      <c r="H78" s="8" t="s">
        <v>169</v>
      </c>
      <c r="I78" s="10"/>
      <c r="J78" s="91"/>
    </row>
    <row r="79" spans="1:10" s="16" customFormat="1" x14ac:dyDescent="0.3">
      <c r="A79" s="26"/>
      <c r="B79" s="51"/>
      <c r="C79" s="9"/>
      <c r="D79" s="68"/>
      <c r="E79" s="48"/>
      <c r="F79" s="10"/>
      <c r="G79" s="119"/>
      <c r="H79" s="8"/>
      <c r="I79" s="10"/>
      <c r="J79" s="91"/>
    </row>
    <row r="80" spans="1:10" s="16" customFormat="1" ht="28.8" customHeight="1" x14ac:dyDescent="0.3">
      <c r="A80" s="26"/>
      <c r="B80" s="154" t="s">
        <v>113</v>
      </c>
      <c r="C80" s="151"/>
      <c r="D80" s="68" t="s">
        <v>2</v>
      </c>
      <c r="E80" s="48" t="s">
        <v>169</v>
      </c>
      <c r="F80" s="10"/>
      <c r="G80" s="119"/>
      <c r="H80" s="8" t="s">
        <v>169</v>
      </c>
      <c r="I80" s="10"/>
      <c r="J80" s="91"/>
    </row>
    <row r="81" spans="1:10" s="16" customFormat="1" x14ac:dyDescent="0.3">
      <c r="A81" s="26"/>
      <c r="B81" s="51"/>
      <c r="C81" s="9"/>
      <c r="D81" s="68"/>
      <c r="E81" s="48"/>
      <c r="F81" s="10"/>
      <c r="G81" s="119"/>
      <c r="H81" s="8"/>
      <c r="I81" s="10"/>
      <c r="J81" s="91"/>
    </row>
    <row r="82" spans="1:10" s="16" customFormat="1" ht="31.8" customHeight="1" x14ac:dyDescent="0.3">
      <c r="A82" s="26"/>
      <c r="B82" s="154" t="s">
        <v>110</v>
      </c>
      <c r="C82" s="151"/>
      <c r="D82" s="68" t="s">
        <v>2</v>
      </c>
      <c r="E82" s="48" t="s">
        <v>169</v>
      </c>
      <c r="F82" s="10"/>
      <c r="G82" s="119"/>
      <c r="H82" s="8">
        <v>1</v>
      </c>
      <c r="I82" s="10"/>
      <c r="J82" s="91"/>
    </row>
    <row r="83" spans="1:10" s="16" customFormat="1" x14ac:dyDescent="0.3">
      <c r="A83" s="26"/>
      <c r="B83" s="152" t="s">
        <v>120</v>
      </c>
      <c r="C83" s="153"/>
      <c r="D83" s="68"/>
      <c r="E83" s="48"/>
      <c r="F83" s="10"/>
      <c r="G83" s="119"/>
      <c r="H83" s="8"/>
      <c r="I83" s="10"/>
      <c r="J83" s="91" t="str">
        <f t="shared" ref="J83" si="2">IF(H83="","",H83*I83)</f>
        <v/>
      </c>
    </row>
    <row r="84" spans="1:10" s="16" customFormat="1" x14ac:dyDescent="0.3">
      <c r="A84" s="26"/>
      <c r="B84" s="51"/>
      <c r="C84" s="9"/>
      <c r="D84" s="68"/>
      <c r="E84" s="48"/>
      <c r="F84" s="10"/>
      <c r="G84" s="119"/>
      <c r="H84" s="8"/>
      <c r="I84" s="10"/>
      <c r="J84" s="91"/>
    </row>
    <row r="85" spans="1:10" s="16" customFormat="1" ht="19.8" customHeight="1" x14ac:dyDescent="0.3">
      <c r="A85" s="26"/>
      <c r="B85" s="147" t="s">
        <v>111</v>
      </c>
      <c r="C85" s="146"/>
      <c r="D85" s="68"/>
      <c r="E85" s="48"/>
      <c r="F85" s="10"/>
      <c r="G85" s="119"/>
      <c r="H85" s="8"/>
      <c r="I85" s="10"/>
      <c r="J85" s="91" t="str">
        <f t="shared" ref="J85" si="3">IF(H85="","",H85*I85)</f>
        <v/>
      </c>
    </row>
    <row r="86" spans="1:10" s="16" customFormat="1" ht="42.6" customHeight="1" x14ac:dyDescent="0.3">
      <c r="A86" s="26"/>
      <c r="B86" s="154" t="s">
        <v>180</v>
      </c>
      <c r="C86" s="178"/>
      <c r="D86" s="68"/>
      <c r="E86" s="48"/>
      <c r="F86" s="10"/>
      <c r="G86" s="119"/>
      <c r="H86" s="8"/>
      <c r="I86" s="10"/>
      <c r="J86" s="91"/>
    </row>
    <row r="87" spans="1:10" s="16" customFormat="1" x14ac:dyDescent="0.3">
      <c r="A87" s="26"/>
      <c r="B87" s="51" t="s">
        <v>22</v>
      </c>
      <c r="C87" s="9"/>
      <c r="D87" s="68"/>
      <c r="E87" s="48"/>
      <c r="F87" s="10"/>
      <c r="G87" s="119"/>
      <c r="H87" s="8"/>
      <c r="I87" s="10"/>
      <c r="J87" s="91"/>
    </row>
    <row r="88" spans="1:10" s="16" customFormat="1" x14ac:dyDescent="0.3">
      <c r="A88" s="26"/>
      <c r="B88" s="51" t="s">
        <v>28</v>
      </c>
      <c r="C88" s="9"/>
      <c r="D88" s="68" t="s">
        <v>2</v>
      </c>
      <c r="E88" s="48">
        <v>1</v>
      </c>
      <c r="F88" s="10"/>
      <c r="G88" s="119"/>
      <c r="H88" s="8" t="s">
        <v>169</v>
      </c>
      <c r="I88" s="10"/>
      <c r="J88" s="91"/>
    </row>
    <row r="89" spans="1:10" s="16" customFormat="1" x14ac:dyDescent="0.3">
      <c r="A89" s="26"/>
      <c r="B89" s="152" t="s">
        <v>121</v>
      </c>
      <c r="C89" s="153"/>
      <c r="D89" s="68"/>
      <c r="E89" s="48"/>
      <c r="F89" s="10"/>
      <c r="G89" s="119"/>
      <c r="H89" s="8"/>
      <c r="I89" s="10"/>
      <c r="J89" s="91"/>
    </row>
    <row r="90" spans="1:10" s="16" customFormat="1" x14ac:dyDescent="0.3">
      <c r="A90" s="26"/>
      <c r="B90" s="51"/>
      <c r="C90" s="9"/>
      <c r="D90" s="68"/>
      <c r="E90" s="48"/>
      <c r="F90" s="10"/>
      <c r="G90" s="119"/>
      <c r="H90" s="8"/>
      <c r="I90" s="10"/>
      <c r="J90" s="91"/>
    </row>
    <row r="91" spans="1:10" s="16" customFormat="1" x14ac:dyDescent="0.3">
      <c r="A91" s="26"/>
      <c r="B91" s="145" t="s">
        <v>172</v>
      </c>
      <c r="C91" s="146"/>
      <c r="D91" s="68"/>
      <c r="E91" s="48"/>
      <c r="F91" s="10"/>
      <c r="G91" s="119"/>
      <c r="H91" s="8"/>
      <c r="I91" s="10"/>
      <c r="J91" s="91"/>
    </row>
    <row r="92" spans="1:10" s="16" customFormat="1" ht="46.2" customHeight="1" x14ac:dyDescent="0.3">
      <c r="A92" s="26"/>
      <c r="B92" s="150" t="s">
        <v>173</v>
      </c>
      <c r="C92" s="151"/>
      <c r="D92" s="68"/>
      <c r="E92" s="48"/>
      <c r="F92" s="10"/>
      <c r="G92" s="119"/>
      <c r="H92" s="8"/>
      <c r="I92" s="10"/>
      <c r="J92" s="91"/>
    </row>
    <row r="93" spans="1:10" s="16" customFormat="1" x14ac:dyDescent="0.3">
      <c r="A93" s="26"/>
      <c r="B93" s="57" t="s">
        <v>22</v>
      </c>
      <c r="C93" s="9"/>
      <c r="D93" s="68"/>
      <c r="E93" s="48"/>
      <c r="F93" s="10"/>
      <c r="G93" s="119"/>
      <c r="H93" s="8"/>
      <c r="I93" s="10"/>
      <c r="J93" s="91"/>
    </row>
    <row r="94" spans="1:10" s="16" customFormat="1" x14ac:dyDescent="0.3">
      <c r="A94" s="26"/>
      <c r="B94" s="57" t="s">
        <v>66</v>
      </c>
      <c r="C94" s="9"/>
      <c r="D94" s="68" t="s">
        <v>2</v>
      </c>
      <c r="E94" s="48">
        <v>1</v>
      </c>
      <c r="F94" s="10"/>
      <c r="G94" s="119"/>
      <c r="H94" s="8" t="s">
        <v>169</v>
      </c>
      <c r="I94" s="10"/>
      <c r="J94" s="91"/>
    </row>
    <row r="95" spans="1:10" s="16" customFormat="1" x14ac:dyDescent="0.3">
      <c r="A95" s="26"/>
      <c r="B95" s="57"/>
      <c r="C95" s="9"/>
      <c r="D95" s="68"/>
      <c r="E95" s="48"/>
      <c r="F95" s="10"/>
      <c r="G95" s="119"/>
      <c r="H95" s="8"/>
      <c r="I95" s="10"/>
      <c r="J95" s="91"/>
    </row>
    <row r="96" spans="1:10" s="16" customFormat="1" x14ac:dyDescent="0.3">
      <c r="A96" s="26"/>
      <c r="B96" s="57" t="s">
        <v>174</v>
      </c>
      <c r="C96" s="9"/>
      <c r="D96" s="68"/>
      <c r="E96" s="48"/>
      <c r="F96" s="10"/>
      <c r="G96" s="119"/>
      <c r="H96" s="8"/>
      <c r="I96" s="10"/>
      <c r="J96" s="91"/>
    </row>
    <row r="97" spans="1:10" s="16" customFormat="1" x14ac:dyDescent="0.3">
      <c r="A97" s="26"/>
      <c r="B97" s="57" t="s">
        <v>22</v>
      </c>
      <c r="C97" s="9"/>
      <c r="D97" s="68"/>
      <c r="E97" s="48"/>
      <c r="F97" s="10"/>
      <c r="G97" s="119"/>
      <c r="H97" s="8"/>
      <c r="I97" s="10"/>
      <c r="J97" s="91"/>
    </row>
    <row r="98" spans="1:10" s="16" customFormat="1" x14ac:dyDescent="0.3">
      <c r="A98" s="26"/>
      <c r="B98" s="57" t="s">
        <v>66</v>
      </c>
      <c r="C98" s="9"/>
      <c r="D98" s="68" t="s">
        <v>2</v>
      </c>
      <c r="E98" s="48">
        <v>1</v>
      </c>
      <c r="F98" s="10"/>
      <c r="G98" s="119"/>
      <c r="H98" s="8" t="s">
        <v>169</v>
      </c>
      <c r="I98" s="10"/>
      <c r="J98" s="91"/>
    </row>
    <row r="99" spans="1:10" s="16" customFormat="1" x14ac:dyDescent="0.3">
      <c r="A99" s="26"/>
      <c r="B99" s="57"/>
      <c r="C99" s="9"/>
      <c r="D99" s="68"/>
      <c r="E99" s="48"/>
      <c r="F99" s="10"/>
      <c r="G99" s="119"/>
      <c r="H99" s="8"/>
      <c r="I99" s="10"/>
      <c r="J99" s="91"/>
    </row>
    <row r="100" spans="1:10" s="16" customFormat="1" x14ac:dyDescent="0.3">
      <c r="A100" s="26"/>
      <c r="B100" s="57" t="s">
        <v>117</v>
      </c>
      <c r="C100" s="9"/>
      <c r="D100" s="68"/>
      <c r="E100" s="48"/>
      <c r="F100" s="10"/>
      <c r="G100" s="119"/>
      <c r="H100" s="8"/>
      <c r="I100" s="10"/>
      <c r="J100" s="91"/>
    </row>
    <row r="101" spans="1:10" s="16" customFormat="1" x14ac:dyDescent="0.3">
      <c r="A101" s="26"/>
      <c r="B101" s="57" t="s">
        <v>22</v>
      </c>
      <c r="C101" s="9"/>
      <c r="D101" s="68"/>
      <c r="E101" s="48"/>
      <c r="F101" s="10"/>
      <c r="G101" s="119"/>
      <c r="H101" s="8"/>
      <c r="I101" s="10"/>
      <c r="J101" s="91"/>
    </row>
    <row r="102" spans="1:10" s="16" customFormat="1" x14ac:dyDescent="0.3">
      <c r="A102" s="26"/>
      <c r="B102" s="57" t="s">
        <v>66</v>
      </c>
      <c r="C102" s="9"/>
      <c r="D102" s="68" t="s">
        <v>2</v>
      </c>
      <c r="E102" s="48">
        <v>1</v>
      </c>
      <c r="F102" s="10"/>
      <c r="G102" s="119"/>
      <c r="H102" s="8" t="s">
        <v>169</v>
      </c>
      <c r="I102" s="10"/>
      <c r="J102" s="91"/>
    </row>
    <row r="103" spans="1:10" s="16" customFormat="1" x14ac:dyDescent="0.3">
      <c r="A103" s="26"/>
      <c r="B103" s="152" t="s">
        <v>122</v>
      </c>
      <c r="C103" s="153"/>
      <c r="D103" s="68"/>
      <c r="E103" s="48"/>
      <c r="F103" s="10"/>
      <c r="G103" s="119"/>
      <c r="H103" s="8"/>
      <c r="I103" s="10"/>
      <c r="J103" s="91" t="str">
        <f t="shared" ref="J103:J104" si="4">IF(H103="","",H103*I103)</f>
        <v/>
      </c>
    </row>
    <row r="104" spans="1:10" s="16" customFormat="1" x14ac:dyDescent="0.3">
      <c r="A104" s="26"/>
      <c r="B104" s="57"/>
      <c r="C104" s="9"/>
      <c r="D104" s="68"/>
      <c r="E104" s="48"/>
      <c r="F104" s="10"/>
      <c r="G104" s="119"/>
      <c r="H104" s="8"/>
      <c r="I104" s="10"/>
      <c r="J104" s="91" t="str">
        <f t="shared" si="4"/>
        <v/>
      </c>
    </row>
    <row r="105" spans="1:10" s="16" customFormat="1" x14ac:dyDescent="0.3">
      <c r="A105" s="26"/>
      <c r="B105" s="145" t="s">
        <v>175</v>
      </c>
      <c r="C105" s="146"/>
      <c r="D105" s="68"/>
      <c r="E105" s="48" t="s">
        <v>191</v>
      </c>
      <c r="F105" s="10"/>
      <c r="G105" s="119"/>
      <c r="H105" s="8" t="s">
        <v>191</v>
      </c>
      <c r="I105" s="10"/>
      <c r="J105" s="91"/>
    </row>
    <row r="106" spans="1:10" s="16" customFormat="1" x14ac:dyDescent="0.3">
      <c r="A106" s="26"/>
      <c r="B106" s="107"/>
      <c r="C106" s="54"/>
      <c r="D106" s="68"/>
      <c r="E106" s="48"/>
      <c r="F106" s="10"/>
      <c r="G106" s="119"/>
      <c r="H106" s="8"/>
      <c r="I106" s="10"/>
      <c r="J106" s="91"/>
    </row>
    <row r="107" spans="1:10" s="16" customFormat="1" ht="32.4" customHeight="1" x14ac:dyDescent="0.3">
      <c r="A107" s="26"/>
      <c r="B107" s="145" t="s">
        <v>176</v>
      </c>
      <c r="C107" s="146"/>
      <c r="D107" s="68"/>
      <c r="E107" s="48"/>
      <c r="F107" s="10"/>
      <c r="G107" s="119"/>
      <c r="H107" s="8"/>
      <c r="I107" s="10"/>
      <c r="J107" s="91"/>
    </row>
    <row r="108" spans="1:10" s="16" customFormat="1" ht="35.4" customHeight="1" x14ac:dyDescent="0.3">
      <c r="A108" s="26"/>
      <c r="B108" s="150" t="s">
        <v>195</v>
      </c>
      <c r="C108" s="151"/>
      <c r="D108" s="68"/>
      <c r="E108" s="48"/>
      <c r="F108" s="10"/>
      <c r="G108" s="119"/>
      <c r="H108" s="8"/>
      <c r="I108" s="10"/>
      <c r="J108" s="91" t="str">
        <f t="shared" ref="J108" si="5">IF(H108="","",H108*I108)</f>
        <v/>
      </c>
    </row>
    <row r="109" spans="1:10" s="16" customFormat="1" x14ac:dyDescent="0.3">
      <c r="A109" s="26"/>
      <c r="B109" s="57" t="s">
        <v>22</v>
      </c>
      <c r="C109" s="9"/>
      <c r="D109" s="68"/>
      <c r="E109" s="48"/>
      <c r="F109" s="10"/>
      <c r="G109" s="119"/>
      <c r="H109" s="8"/>
      <c r="I109" s="10"/>
      <c r="J109" s="91"/>
    </row>
    <row r="110" spans="1:10" s="16" customFormat="1" x14ac:dyDescent="0.3">
      <c r="A110" s="26"/>
      <c r="B110" s="57" t="s">
        <v>66</v>
      </c>
      <c r="C110" s="9"/>
      <c r="D110" s="68" t="s">
        <v>2</v>
      </c>
      <c r="E110" s="48">
        <v>1</v>
      </c>
      <c r="F110" s="10"/>
      <c r="G110" s="119"/>
      <c r="H110" s="8">
        <v>1</v>
      </c>
      <c r="I110" s="10"/>
      <c r="J110" s="91"/>
    </row>
    <row r="111" spans="1:10" s="16" customFormat="1" x14ac:dyDescent="0.3">
      <c r="A111" s="26"/>
      <c r="B111" s="57"/>
      <c r="C111" s="9"/>
      <c r="D111" s="68"/>
      <c r="E111" s="48"/>
      <c r="F111" s="10"/>
      <c r="G111" s="119"/>
      <c r="H111" s="8"/>
      <c r="I111" s="10"/>
      <c r="J111" s="91"/>
    </row>
    <row r="112" spans="1:10" s="16" customFormat="1" ht="47.4" customHeight="1" x14ac:dyDescent="0.3">
      <c r="A112" s="26"/>
      <c r="B112" s="150" t="s">
        <v>119</v>
      </c>
      <c r="C112" s="151"/>
      <c r="D112" s="68" t="s">
        <v>6</v>
      </c>
      <c r="E112" s="48">
        <v>1</v>
      </c>
      <c r="F112" s="10"/>
      <c r="G112" s="119"/>
      <c r="H112" s="8">
        <v>1</v>
      </c>
      <c r="I112" s="10"/>
      <c r="J112" s="91"/>
    </row>
    <row r="113" spans="1:10" s="16" customFormat="1" x14ac:dyDescent="0.3">
      <c r="A113" s="26"/>
      <c r="B113" s="57"/>
      <c r="C113" s="9"/>
      <c r="D113" s="68"/>
      <c r="E113" s="48"/>
      <c r="F113" s="10"/>
      <c r="G113" s="119"/>
      <c r="H113" s="8"/>
      <c r="I113" s="10"/>
      <c r="J113" s="91"/>
    </row>
    <row r="114" spans="1:10" s="16" customFormat="1" ht="34.799999999999997" customHeight="1" x14ac:dyDescent="0.3">
      <c r="A114" s="26"/>
      <c r="B114" s="150" t="s">
        <v>21</v>
      </c>
      <c r="C114" s="151"/>
      <c r="D114" s="68" t="s">
        <v>6</v>
      </c>
      <c r="E114" s="48">
        <v>1</v>
      </c>
      <c r="F114" s="10"/>
      <c r="G114" s="119"/>
      <c r="H114" s="8">
        <v>1</v>
      </c>
      <c r="I114" s="10"/>
      <c r="J114" s="91"/>
    </row>
    <row r="115" spans="1:10" s="16" customFormat="1" x14ac:dyDescent="0.3">
      <c r="A115" s="26"/>
      <c r="B115" s="152" t="s">
        <v>123</v>
      </c>
      <c r="C115" s="153"/>
      <c r="D115" s="68"/>
      <c r="E115" s="48"/>
      <c r="F115" s="10"/>
      <c r="G115" s="119"/>
      <c r="H115" s="8"/>
      <c r="I115" s="10"/>
      <c r="J115" s="91"/>
    </row>
    <row r="116" spans="1:10" s="16" customFormat="1" ht="13.8" customHeight="1" x14ac:dyDescent="0.3">
      <c r="A116" s="26"/>
      <c r="B116" s="57"/>
      <c r="C116" s="9"/>
      <c r="D116" s="68"/>
      <c r="E116" s="48"/>
      <c r="F116" s="10"/>
      <c r="G116" s="119"/>
      <c r="H116" s="8"/>
      <c r="I116" s="10"/>
      <c r="J116" s="91"/>
    </row>
    <row r="117" spans="1:10" s="16" customFormat="1" ht="30" customHeight="1" x14ac:dyDescent="0.3">
      <c r="A117" s="26"/>
      <c r="B117" s="145" t="s">
        <v>177</v>
      </c>
      <c r="C117" s="146"/>
      <c r="D117" s="68"/>
      <c r="E117" s="48"/>
      <c r="F117" s="10"/>
      <c r="G117" s="119"/>
      <c r="H117" s="8"/>
      <c r="I117" s="10"/>
      <c r="J117" s="91"/>
    </row>
    <row r="118" spans="1:10" s="16" customFormat="1" ht="31.2" customHeight="1" x14ac:dyDescent="0.3">
      <c r="A118" s="26"/>
      <c r="B118" s="154" t="s">
        <v>16</v>
      </c>
      <c r="C118" s="151"/>
      <c r="D118" s="68"/>
      <c r="E118" s="48"/>
      <c r="F118" s="10"/>
      <c r="G118" s="119"/>
      <c r="H118" s="8"/>
      <c r="I118" s="10"/>
      <c r="J118" s="91"/>
    </row>
    <row r="119" spans="1:10" s="16" customFormat="1" x14ac:dyDescent="0.3">
      <c r="A119" s="26"/>
      <c r="B119" s="51"/>
      <c r="C119" s="9" t="s">
        <v>13</v>
      </c>
      <c r="D119" s="68" t="s">
        <v>8</v>
      </c>
      <c r="E119" s="48">
        <v>3</v>
      </c>
      <c r="F119" s="10"/>
      <c r="G119" s="119"/>
      <c r="H119" s="8">
        <v>9</v>
      </c>
      <c r="I119" s="10"/>
      <c r="J119" s="91"/>
    </row>
    <row r="120" spans="1:10" s="16" customFormat="1" x14ac:dyDescent="0.3">
      <c r="A120" s="26"/>
      <c r="B120" s="51"/>
      <c r="C120" s="9"/>
      <c r="D120" s="68"/>
      <c r="E120" s="48"/>
      <c r="F120" s="10"/>
      <c r="G120" s="119"/>
      <c r="H120" s="8"/>
      <c r="I120" s="10"/>
      <c r="J120" s="91"/>
    </row>
    <row r="121" spans="1:10" s="16" customFormat="1" ht="43.2" customHeight="1" x14ac:dyDescent="0.3">
      <c r="A121" s="26"/>
      <c r="B121" s="154" t="s">
        <v>25</v>
      </c>
      <c r="C121" s="178"/>
      <c r="D121" s="70" t="s">
        <v>6</v>
      </c>
      <c r="E121" s="82">
        <v>1</v>
      </c>
      <c r="F121" s="43"/>
      <c r="G121" s="119"/>
      <c r="H121" s="34">
        <v>1</v>
      </c>
      <c r="I121" s="43"/>
      <c r="J121" s="91"/>
    </row>
    <row r="122" spans="1:10" s="16" customFormat="1" ht="31.8" customHeight="1" x14ac:dyDescent="0.3">
      <c r="A122" s="26"/>
      <c r="B122" s="154" t="s">
        <v>23</v>
      </c>
      <c r="C122" s="178"/>
      <c r="D122" s="70" t="s">
        <v>6</v>
      </c>
      <c r="E122" s="82">
        <v>1</v>
      </c>
      <c r="F122" s="43"/>
      <c r="G122" s="119"/>
      <c r="H122" s="34">
        <v>1</v>
      </c>
      <c r="I122" s="43"/>
      <c r="J122" s="91"/>
    </row>
    <row r="123" spans="1:10" s="16" customFormat="1" x14ac:dyDescent="0.3">
      <c r="A123" s="26"/>
      <c r="B123" s="154" t="s">
        <v>26</v>
      </c>
      <c r="C123" s="151"/>
      <c r="D123" s="68" t="s">
        <v>6</v>
      </c>
      <c r="E123" s="48">
        <v>1</v>
      </c>
      <c r="F123" s="10"/>
      <c r="G123" s="119"/>
      <c r="H123" s="8">
        <v>1</v>
      </c>
      <c r="I123" s="10"/>
      <c r="J123" s="91"/>
    </row>
    <row r="124" spans="1:10" s="16" customFormat="1" x14ac:dyDescent="0.3">
      <c r="A124" s="26"/>
      <c r="B124" s="51" t="s">
        <v>27</v>
      </c>
      <c r="C124" s="9"/>
      <c r="D124" s="68" t="s">
        <v>6</v>
      </c>
      <c r="E124" s="48">
        <v>1</v>
      </c>
      <c r="F124" s="10"/>
      <c r="G124" s="119"/>
      <c r="H124" s="8">
        <v>1</v>
      </c>
      <c r="I124" s="10"/>
      <c r="J124" s="91"/>
    </row>
    <row r="125" spans="1:10" s="16" customFormat="1" x14ac:dyDescent="0.3">
      <c r="A125" s="26"/>
      <c r="B125" s="152" t="s">
        <v>178</v>
      </c>
      <c r="C125" s="153"/>
      <c r="D125" s="68"/>
      <c r="E125" s="48"/>
      <c r="F125" s="10"/>
      <c r="G125" s="119"/>
      <c r="H125" s="8"/>
      <c r="I125" s="10"/>
      <c r="J125" s="91"/>
    </row>
    <row r="126" spans="1:10" s="16" customFormat="1" x14ac:dyDescent="0.3">
      <c r="A126" s="26"/>
      <c r="B126" s="147"/>
      <c r="C126" s="146"/>
      <c r="D126" s="68"/>
      <c r="E126" s="48"/>
      <c r="F126" s="10"/>
      <c r="G126" s="119"/>
      <c r="H126" s="8"/>
      <c r="I126" s="10"/>
      <c r="J126" s="91"/>
    </row>
    <row r="127" spans="1:10" s="16" customFormat="1" ht="32.4" customHeight="1" x14ac:dyDescent="0.3">
      <c r="A127" s="26"/>
      <c r="B127" s="145" t="s">
        <v>179</v>
      </c>
      <c r="C127" s="146"/>
      <c r="D127" s="68"/>
      <c r="E127" s="48"/>
      <c r="F127" s="10"/>
      <c r="G127" s="119"/>
      <c r="H127" s="8"/>
      <c r="I127" s="10"/>
      <c r="J127" s="91"/>
    </row>
    <row r="128" spans="1:10" s="16" customFormat="1" ht="43.8" customHeight="1" x14ac:dyDescent="0.3">
      <c r="A128" s="26"/>
      <c r="B128" s="154" t="s">
        <v>35</v>
      </c>
      <c r="C128" s="151"/>
      <c r="D128" s="68"/>
      <c r="E128" s="48"/>
      <c r="F128" s="10"/>
      <c r="G128" s="119"/>
      <c r="H128" s="8"/>
      <c r="I128" s="10"/>
      <c r="J128" s="91"/>
    </row>
    <row r="129" spans="1:10" s="16" customFormat="1" x14ac:dyDescent="0.3">
      <c r="A129" s="26"/>
      <c r="B129" s="51"/>
      <c r="C129" s="9" t="s">
        <v>18</v>
      </c>
      <c r="D129" s="68" t="s">
        <v>8</v>
      </c>
      <c r="E129" s="48">
        <v>2</v>
      </c>
      <c r="F129" s="10"/>
      <c r="G129" s="119"/>
      <c r="H129" s="8" t="s">
        <v>169</v>
      </c>
      <c r="I129" s="10"/>
      <c r="J129" s="91"/>
    </row>
    <row r="130" spans="1:10" s="16" customFormat="1" x14ac:dyDescent="0.3">
      <c r="A130" s="26"/>
      <c r="B130" s="51"/>
      <c r="C130" s="9" t="s">
        <v>19</v>
      </c>
      <c r="D130" s="68" t="s">
        <v>8</v>
      </c>
      <c r="E130" s="48">
        <v>2</v>
      </c>
      <c r="F130" s="10"/>
      <c r="G130" s="119"/>
      <c r="H130" s="8">
        <v>6</v>
      </c>
      <c r="I130" s="10"/>
      <c r="J130" s="91"/>
    </row>
    <row r="131" spans="1:10" s="16" customFormat="1" x14ac:dyDescent="0.3">
      <c r="A131" s="26"/>
      <c r="B131" s="51"/>
      <c r="C131" s="9" t="s">
        <v>20</v>
      </c>
      <c r="D131" s="68" t="s">
        <v>8</v>
      </c>
      <c r="E131" s="48">
        <v>2</v>
      </c>
      <c r="F131" s="10"/>
      <c r="G131" s="119"/>
      <c r="H131" s="8">
        <v>2</v>
      </c>
      <c r="I131" s="10"/>
      <c r="J131" s="91"/>
    </row>
    <row r="132" spans="1:10" s="16" customFormat="1" ht="15" thickBot="1" x14ac:dyDescent="0.35">
      <c r="A132" s="26"/>
      <c r="B132" s="51"/>
      <c r="C132" s="59"/>
      <c r="D132" s="137"/>
      <c r="E132" s="48"/>
      <c r="F132" s="10"/>
      <c r="G132" s="119"/>
      <c r="H132" s="8"/>
      <c r="I132" s="10"/>
      <c r="J132" s="91"/>
    </row>
    <row r="133" spans="1:10" s="16" customFormat="1" ht="15" thickBot="1" x14ac:dyDescent="0.35">
      <c r="A133" s="11"/>
      <c r="B133" s="143" t="s">
        <v>7</v>
      </c>
      <c r="C133" s="144"/>
      <c r="D133" s="69"/>
      <c r="E133" s="81"/>
      <c r="F133" s="135"/>
      <c r="G133" s="136"/>
      <c r="H133" s="12"/>
      <c r="I133" s="135"/>
      <c r="J133" s="136"/>
    </row>
    <row r="134" spans="1:10" s="16" customFormat="1" ht="38.4" customHeight="1" x14ac:dyDescent="0.3">
      <c r="A134" s="25" t="s">
        <v>15</v>
      </c>
      <c r="B134" s="148" t="s">
        <v>124</v>
      </c>
      <c r="C134" s="149"/>
      <c r="D134" s="68"/>
      <c r="E134" s="206" t="s">
        <v>191</v>
      </c>
      <c r="F134" s="207"/>
      <c r="G134" s="208"/>
      <c r="H134" s="209" t="s">
        <v>191</v>
      </c>
      <c r="I134" s="10"/>
      <c r="J134" s="91"/>
    </row>
    <row r="135" spans="1:10" s="16" customFormat="1" ht="15" thickBot="1" x14ac:dyDescent="0.35">
      <c r="A135" s="26"/>
      <c r="B135" s="51"/>
      <c r="C135" s="59"/>
      <c r="D135" s="71"/>
      <c r="E135" s="137"/>
      <c r="F135" s="10"/>
      <c r="G135" s="119"/>
      <c r="H135" s="8"/>
      <c r="I135" s="10"/>
      <c r="J135" s="91"/>
    </row>
    <row r="136" spans="1:10" s="16" customFormat="1" ht="15" thickBot="1" x14ac:dyDescent="0.35">
      <c r="A136" s="11"/>
      <c r="B136" s="143" t="s">
        <v>7</v>
      </c>
      <c r="C136" s="144"/>
      <c r="D136" s="69"/>
      <c r="E136" s="81"/>
      <c r="F136" s="135"/>
      <c r="G136" s="136"/>
      <c r="H136" s="12"/>
      <c r="I136" s="135"/>
      <c r="J136" s="136"/>
    </row>
    <row r="137" spans="1:10" s="16" customFormat="1" x14ac:dyDescent="0.3">
      <c r="A137" s="26"/>
      <c r="B137" s="58"/>
      <c r="C137" s="44"/>
      <c r="D137" s="68"/>
      <c r="E137" s="48"/>
      <c r="F137" s="10"/>
      <c r="G137" s="119"/>
      <c r="H137" s="8"/>
      <c r="I137" s="10"/>
      <c r="J137" s="91"/>
    </row>
    <row r="138" spans="1:10" s="16" customFormat="1" ht="33" customHeight="1" x14ac:dyDescent="0.3">
      <c r="A138" s="25" t="s">
        <v>17</v>
      </c>
      <c r="B138" s="148" t="s">
        <v>150</v>
      </c>
      <c r="C138" s="149"/>
      <c r="D138" s="68"/>
      <c r="E138" s="48"/>
      <c r="F138" s="10"/>
      <c r="G138" s="119"/>
      <c r="H138" s="8"/>
      <c r="I138" s="10"/>
      <c r="J138" s="91"/>
    </row>
    <row r="139" spans="1:10" s="16" customFormat="1" ht="17.399999999999999" customHeight="1" x14ac:dyDescent="0.3">
      <c r="A139" s="26"/>
      <c r="B139" s="145" t="s">
        <v>151</v>
      </c>
      <c r="C139" s="146"/>
      <c r="D139" s="68"/>
      <c r="E139" s="48"/>
      <c r="F139" s="10"/>
      <c r="G139" s="119"/>
      <c r="H139" s="8"/>
      <c r="I139" s="10"/>
      <c r="J139" s="91"/>
    </row>
    <row r="140" spans="1:10" s="16" customFormat="1" ht="43.2" customHeight="1" x14ac:dyDescent="0.3">
      <c r="A140" s="26"/>
      <c r="B140" s="154" t="s">
        <v>152</v>
      </c>
      <c r="C140" s="151"/>
      <c r="D140" s="68" t="s">
        <v>6</v>
      </c>
      <c r="E140" s="48" t="s">
        <v>169</v>
      </c>
      <c r="F140" s="10"/>
      <c r="G140" s="119"/>
      <c r="H140" s="8">
        <v>1</v>
      </c>
      <c r="I140" s="10"/>
      <c r="J140" s="91"/>
    </row>
    <row r="141" spans="1:10" s="16" customFormat="1" x14ac:dyDescent="0.3">
      <c r="A141" s="26"/>
      <c r="B141" s="51"/>
      <c r="C141" s="9"/>
      <c r="D141" s="68"/>
      <c r="E141" s="48"/>
      <c r="F141" s="10"/>
      <c r="G141" s="119"/>
      <c r="H141" s="8"/>
      <c r="I141" s="10"/>
      <c r="J141" s="91"/>
    </row>
    <row r="142" spans="1:10" s="16" customFormat="1" ht="17.399999999999999" customHeight="1" x14ac:dyDescent="0.3">
      <c r="A142" s="26"/>
      <c r="B142" s="145" t="s">
        <v>153</v>
      </c>
      <c r="C142" s="146"/>
      <c r="D142" s="68"/>
      <c r="E142" s="48" t="s">
        <v>191</v>
      </c>
      <c r="F142" s="10"/>
      <c r="G142" s="119"/>
      <c r="H142" s="8" t="s">
        <v>191</v>
      </c>
      <c r="I142" s="10"/>
      <c r="J142" s="91"/>
    </row>
    <row r="143" spans="1:10" s="16" customFormat="1" x14ac:dyDescent="0.3">
      <c r="A143" s="26"/>
      <c r="B143" s="51"/>
      <c r="C143" s="9"/>
      <c r="D143" s="68"/>
      <c r="E143" s="48"/>
      <c r="F143" s="10"/>
      <c r="G143" s="119"/>
      <c r="H143" s="8"/>
      <c r="I143" s="10"/>
      <c r="J143" s="91"/>
    </row>
    <row r="144" spans="1:10" s="16" customFormat="1" ht="17.399999999999999" customHeight="1" x14ac:dyDescent="0.3">
      <c r="A144" s="26"/>
      <c r="B144" s="145" t="s">
        <v>154</v>
      </c>
      <c r="C144" s="146"/>
      <c r="D144" s="68"/>
      <c r="E144" s="48"/>
      <c r="F144" s="10"/>
      <c r="G144" s="119"/>
      <c r="H144" s="8"/>
      <c r="I144" s="10"/>
      <c r="J144" s="91"/>
    </row>
    <row r="145" spans="1:10" s="16" customFormat="1" ht="13.8" customHeight="1" x14ac:dyDescent="0.3">
      <c r="A145" s="26"/>
      <c r="B145" s="154" t="s">
        <v>155</v>
      </c>
      <c r="C145" s="151"/>
      <c r="D145" s="68"/>
      <c r="E145" s="48"/>
      <c r="F145" s="10"/>
      <c r="G145" s="119"/>
      <c r="H145" s="8"/>
      <c r="I145" s="10"/>
      <c r="J145" s="91"/>
    </row>
    <row r="146" spans="1:10" s="16" customFormat="1" x14ac:dyDescent="0.3">
      <c r="A146" s="26"/>
      <c r="B146" s="57" t="s">
        <v>22</v>
      </c>
      <c r="C146" s="9"/>
      <c r="D146" s="68"/>
      <c r="E146" s="48"/>
      <c r="F146" s="10"/>
      <c r="G146" s="119"/>
      <c r="H146" s="8"/>
      <c r="I146" s="10"/>
      <c r="J146" s="91"/>
    </row>
    <row r="147" spans="1:10" s="16" customFormat="1" x14ac:dyDescent="0.3">
      <c r="A147" s="26"/>
      <c r="B147" s="57" t="s">
        <v>66</v>
      </c>
      <c r="C147" s="9"/>
      <c r="D147" s="68" t="s">
        <v>2</v>
      </c>
      <c r="E147" s="48">
        <v>1</v>
      </c>
      <c r="F147" s="10"/>
      <c r="G147" s="119"/>
      <c r="H147" s="8">
        <v>3</v>
      </c>
      <c r="I147" s="10"/>
      <c r="J147" s="91"/>
    </row>
    <row r="148" spans="1:10" s="16" customFormat="1" x14ac:dyDescent="0.3">
      <c r="A148" s="26"/>
      <c r="B148" s="51"/>
      <c r="C148" s="9"/>
      <c r="D148" s="68"/>
      <c r="E148" s="48"/>
      <c r="F148" s="10"/>
      <c r="G148" s="119"/>
      <c r="H148" s="8"/>
      <c r="I148" s="10"/>
      <c r="J148" s="91"/>
    </row>
    <row r="149" spans="1:10" s="16" customFormat="1" ht="17.399999999999999" customHeight="1" x14ac:dyDescent="0.3">
      <c r="A149" s="26"/>
      <c r="B149" s="145" t="s">
        <v>156</v>
      </c>
      <c r="C149" s="146"/>
      <c r="D149" s="68"/>
      <c r="E149" s="48" t="s">
        <v>191</v>
      </c>
      <c r="F149" s="10"/>
      <c r="G149" s="119"/>
      <c r="H149" s="8" t="s">
        <v>191</v>
      </c>
      <c r="I149" s="10"/>
      <c r="J149" s="91"/>
    </row>
    <row r="150" spans="1:10" s="16" customFormat="1" x14ac:dyDescent="0.3">
      <c r="A150" s="26"/>
      <c r="B150" s="51"/>
      <c r="C150" s="9"/>
      <c r="D150" s="68"/>
      <c r="E150" s="48"/>
      <c r="F150" s="10"/>
      <c r="G150" s="119"/>
      <c r="H150" s="8"/>
      <c r="I150" s="10"/>
      <c r="J150" s="91"/>
    </row>
    <row r="151" spans="1:10" s="16" customFormat="1" ht="17.399999999999999" customHeight="1" x14ac:dyDescent="0.3">
      <c r="A151" s="26"/>
      <c r="B151" s="145" t="s">
        <v>158</v>
      </c>
      <c r="C151" s="146"/>
      <c r="D151" s="68"/>
      <c r="E151" s="48"/>
      <c r="F151" s="10"/>
      <c r="G151" s="119"/>
      <c r="H151" s="8"/>
      <c r="I151" s="10"/>
      <c r="J151" s="91"/>
    </row>
    <row r="152" spans="1:10" s="16" customFormat="1" ht="13.8" customHeight="1" x14ac:dyDescent="0.3">
      <c r="A152" s="26"/>
      <c r="B152" s="154" t="s">
        <v>157</v>
      </c>
      <c r="C152" s="151"/>
      <c r="D152" s="68"/>
      <c r="E152" s="48"/>
      <c r="F152" s="10"/>
      <c r="G152" s="119"/>
      <c r="H152" s="8"/>
      <c r="I152" s="10"/>
      <c r="J152" s="91"/>
    </row>
    <row r="153" spans="1:10" s="16" customFormat="1" x14ac:dyDescent="0.3">
      <c r="A153" s="26"/>
      <c r="B153" s="57" t="s">
        <v>22</v>
      </c>
      <c r="C153" s="9"/>
      <c r="D153" s="68"/>
      <c r="E153" s="48"/>
      <c r="F153" s="10"/>
      <c r="G153" s="119"/>
      <c r="H153" s="8"/>
      <c r="I153" s="10"/>
      <c r="J153" s="91"/>
    </row>
    <row r="154" spans="1:10" s="16" customFormat="1" x14ac:dyDescent="0.3">
      <c r="A154" s="26"/>
      <c r="B154" s="57" t="s">
        <v>66</v>
      </c>
      <c r="C154" s="9"/>
      <c r="D154" s="68" t="s">
        <v>2</v>
      </c>
      <c r="E154" s="48" t="s">
        <v>169</v>
      </c>
      <c r="F154" s="10"/>
      <c r="G154" s="119"/>
      <c r="H154" s="8">
        <v>2</v>
      </c>
      <c r="I154" s="10"/>
      <c r="J154" s="91"/>
    </row>
    <row r="155" spans="1:10" s="16" customFormat="1" x14ac:dyDescent="0.3">
      <c r="A155" s="26"/>
      <c r="B155" s="51"/>
      <c r="C155" s="9"/>
      <c r="D155" s="68"/>
      <c r="E155" s="48"/>
      <c r="F155" s="10"/>
      <c r="G155" s="119"/>
      <c r="H155" s="8"/>
      <c r="I155" s="10"/>
      <c r="J155" s="91"/>
    </row>
    <row r="156" spans="1:10" s="16" customFormat="1" ht="17.399999999999999" customHeight="1" x14ac:dyDescent="0.3">
      <c r="A156" s="26"/>
      <c r="B156" s="145" t="s">
        <v>159</v>
      </c>
      <c r="C156" s="146"/>
      <c r="D156" s="68"/>
      <c r="E156" s="48" t="s">
        <v>191</v>
      </c>
      <c r="F156" s="10"/>
      <c r="G156" s="119"/>
      <c r="H156" s="8" t="s">
        <v>191</v>
      </c>
      <c r="I156" s="10"/>
      <c r="J156" s="91"/>
    </row>
    <row r="157" spans="1:10" s="16" customFormat="1" x14ac:dyDescent="0.3">
      <c r="A157" s="26"/>
      <c r="B157" s="51"/>
      <c r="C157" s="9"/>
      <c r="D157" s="68"/>
      <c r="E157" s="48"/>
      <c r="F157" s="10"/>
      <c r="G157" s="119"/>
      <c r="H157" s="8"/>
      <c r="I157" s="10"/>
      <c r="J157" s="91"/>
    </row>
    <row r="158" spans="1:10" s="16" customFormat="1" ht="17.399999999999999" customHeight="1" x14ac:dyDescent="0.3">
      <c r="A158" s="26"/>
      <c r="B158" s="145" t="s">
        <v>160</v>
      </c>
      <c r="C158" s="146"/>
      <c r="D158" s="68"/>
      <c r="E158" s="48"/>
      <c r="F158" s="10"/>
      <c r="G158" s="119"/>
      <c r="H158" s="8"/>
      <c r="I158" s="10"/>
      <c r="J158" s="91"/>
    </row>
    <row r="159" spans="1:10" s="16" customFormat="1" ht="28.8" customHeight="1" x14ac:dyDescent="0.3">
      <c r="A159" s="26"/>
      <c r="B159" s="154" t="s">
        <v>161</v>
      </c>
      <c r="C159" s="151"/>
      <c r="D159" s="68"/>
      <c r="E159" s="48"/>
      <c r="F159" s="10"/>
      <c r="G159" s="119"/>
      <c r="H159" s="8"/>
      <c r="I159" s="10"/>
      <c r="J159" s="91"/>
    </row>
    <row r="160" spans="1:10" s="16" customFormat="1" x14ac:dyDescent="0.3">
      <c r="A160" s="26"/>
      <c r="B160" s="57" t="s">
        <v>22</v>
      </c>
      <c r="C160" s="9"/>
      <c r="D160" s="68"/>
      <c r="E160" s="48"/>
      <c r="F160" s="10"/>
      <c r="G160" s="119"/>
      <c r="H160" s="8"/>
      <c r="I160" s="10"/>
      <c r="J160" s="91"/>
    </row>
    <row r="161" spans="1:10" s="16" customFormat="1" x14ac:dyDescent="0.3">
      <c r="A161" s="26"/>
      <c r="B161" s="57" t="s">
        <v>66</v>
      </c>
      <c r="C161" s="9"/>
      <c r="D161" s="68" t="s">
        <v>2</v>
      </c>
      <c r="E161" s="48" t="s">
        <v>169</v>
      </c>
      <c r="F161" s="10"/>
      <c r="G161" s="119"/>
      <c r="H161" s="8">
        <v>4</v>
      </c>
      <c r="I161" s="10"/>
      <c r="J161" s="91"/>
    </row>
    <row r="162" spans="1:10" s="16" customFormat="1" x14ac:dyDescent="0.3">
      <c r="A162" s="26"/>
      <c r="B162" s="51"/>
      <c r="C162" s="9"/>
      <c r="D162" s="68"/>
      <c r="E162" s="48"/>
      <c r="F162" s="10"/>
      <c r="G162" s="119"/>
      <c r="H162" s="8"/>
      <c r="I162" s="10"/>
      <c r="J162" s="91"/>
    </row>
    <row r="163" spans="1:10" s="16" customFormat="1" ht="17.399999999999999" customHeight="1" x14ac:dyDescent="0.3">
      <c r="A163" s="26"/>
      <c r="B163" s="145" t="s">
        <v>162</v>
      </c>
      <c r="C163" s="146"/>
      <c r="D163" s="68"/>
      <c r="E163" s="48" t="s">
        <v>191</v>
      </c>
      <c r="F163" s="10"/>
      <c r="G163" s="119"/>
      <c r="H163" s="8" t="s">
        <v>191</v>
      </c>
      <c r="I163" s="10"/>
      <c r="J163" s="91"/>
    </row>
    <row r="164" spans="1:10" s="16" customFormat="1" x14ac:dyDescent="0.3">
      <c r="A164" s="26"/>
      <c r="B164" s="51"/>
      <c r="C164" s="9"/>
      <c r="D164" s="68"/>
      <c r="E164" s="48"/>
      <c r="F164" s="10"/>
      <c r="G164" s="119"/>
      <c r="H164" s="8"/>
      <c r="I164" s="10"/>
      <c r="J164" s="91"/>
    </row>
    <row r="165" spans="1:10" s="16" customFormat="1" ht="17.399999999999999" customHeight="1" x14ac:dyDescent="0.3">
      <c r="A165" s="26"/>
      <c r="B165" s="145" t="s">
        <v>163</v>
      </c>
      <c r="C165" s="146"/>
      <c r="D165" s="68"/>
      <c r="E165" s="48" t="s">
        <v>191</v>
      </c>
      <c r="F165" s="10"/>
      <c r="G165" s="119"/>
      <c r="H165" s="8" t="s">
        <v>191</v>
      </c>
      <c r="I165" s="10"/>
      <c r="J165" s="91"/>
    </row>
    <row r="166" spans="1:10" s="16" customFormat="1" ht="15" thickBot="1" x14ac:dyDescent="0.35">
      <c r="A166" s="26"/>
      <c r="B166" s="51"/>
      <c r="C166" s="9"/>
      <c r="D166" s="68"/>
      <c r="E166" s="48"/>
      <c r="F166" s="10"/>
      <c r="G166" s="119"/>
      <c r="H166" s="8"/>
      <c r="I166" s="10"/>
      <c r="J166" s="91"/>
    </row>
    <row r="167" spans="1:10" s="16" customFormat="1" ht="15" thickBot="1" x14ac:dyDescent="0.35">
      <c r="A167" s="11"/>
      <c r="B167" s="143" t="s">
        <v>7</v>
      </c>
      <c r="C167" s="144"/>
      <c r="D167" s="69"/>
      <c r="E167" s="81"/>
      <c r="F167" s="135"/>
      <c r="G167" s="136"/>
      <c r="H167" s="12"/>
      <c r="I167" s="135"/>
      <c r="J167" s="136"/>
    </row>
    <row r="168" spans="1:10" s="16" customFormat="1" ht="15" thickBot="1" x14ac:dyDescent="0.35">
      <c r="A168" s="26"/>
      <c r="B168" s="51"/>
      <c r="C168" s="9"/>
      <c r="D168" s="68"/>
      <c r="E168" s="48"/>
      <c r="F168" s="10"/>
      <c r="G168" s="119"/>
      <c r="H168" s="8"/>
      <c r="I168" s="10"/>
      <c r="J168" s="91"/>
    </row>
    <row r="169" spans="1:10" s="16" customFormat="1" ht="21" customHeight="1" thickBot="1" x14ac:dyDescent="0.35">
      <c r="A169" s="4"/>
      <c r="B169" s="157" t="s">
        <v>68</v>
      </c>
      <c r="C169" s="157"/>
      <c r="D169" s="158"/>
      <c r="E169" s="158"/>
      <c r="F169" s="159"/>
      <c r="G169" s="56"/>
      <c r="H169" s="121"/>
      <c r="I169" s="125"/>
      <c r="J169" s="56"/>
    </row>
    <row r="170" spans="1:10" s="16" customFormat="1" ht="15" thickBot="1" x14ac:dyDescent="0.35">
      <c r="A170" s="35"/>
      <c r="B170" s="36"/>
      <c r="C170" s="37"/>
      <c r="D170" s="73"/>
      <c r="E170" s="83"/>
      <c r="F170" s="39"/>
      <c r="G170" s="124"/>
      <c r="H170" s="38"/>
      <c r="I170" s="39"/>
      <c r="J170" s="93"/>
    </row>
    <row r="171" spans="1:10" s="16" customFormat="1" ht="15" thickBot="1" x14ac:dyDescent="0.35">
      <c r="A171" s="26"/>
      <c r="B171" s="57"/>
      <c r="C171" s="9"/>
      <c r="D171" s="68"/>
      <c r="E171" s="48"/>
      <c r="F171" s="10"/>
      <c r="G171" s="124"/>
      <c r="H171" s="8"/>
      <c r="I171" s="10"/>
      <c r="J171" s="91"/>
    </row>
    <row r="172" spans="1:10" ht="16.2" thickBot="1" x14ac:dyDescent="0.35">
      <c r="A172" s="4"/>
      <c r="B172" s="193" t="s">
        <v>9</v>
      </c>
      <c r="C172" s="194"/>
      <c r="D172" s="194"/>
      <c r="E172" s="194"/>
      <c r="F172" s="194"/>
      <c r="G172" s="194"/>
      <c r="H172" s="158"/>
      <c r="I172" s="158"/>
      <c r="J172" s="159"/>
    </row>
    <row r="173" spans="1:10" ht="15" thickBot="1" x14ac:dyDescent="0.35">
      <c r="A173" s="28"/>
      <c r="B173" s="179"/>
      <c r="C173" s="180"/>
      <c r="D173" s="74"/>
      <c r="E173" s="84"/>
      <c r="F173" s="18"/>
      <c r="G173" s="126"/>
      <c r="H173" s="74"/>
      <c r="I173" s="18"/>
      <c r="J173" s="94"/>
    </row>
    <row r="174" spans="1:10" ht="16.2" thickBot="1" x14ac:dyDescent="0.35">
      <c r="A174" s="23">
        <v>3</v>
      </c>
      <c r="B174" s="204" t="s">
        <v>59</v>
      </c>
      <c r="C174" s="205"/>
      <c r="D174" s="205"/>
      <c r="E174" s="205"/>
      <c r="F174" s="205"/>
      <c r="G174" s="205"/>
      <c r="H174" s="158"/>
      <c r="I174" s="158"/>
      <c r="J174" s="159"/>
    </row>
    <row r="175" spans="1:10" x14ac:dyDescent="0.3">
      <c r="A175" s="28"/>
      <c r="B175" s="108"/>
      <c r="C175" s="42"/>
      <c r="D175" s="74"/>
      <c r="E175" s="84"/>
      <c r="F175" s="18"/>
      <c r="G175" s="127"/>
      <c r="H175" s="17"/>
      <c r="I175" s="18"/>
      <c r="J175" s="94"/>
    </row>
    <row r="176" spans="1:10" x14ac:dyDescent="0.3">
      <c r="A176" s="29" t="str">
        <f>A10</f>
        <v>3.1</v>
      </c>
      <c r="B176" s="165" t="str">
        <f>B10</f>
        <v xml:space="preserve">TRAVAUX PRELIMINAIRES </v>
      </c>
      <c r="C176" s="166"/>
      <c r="D176" s="75"/>
      <c r="E176" s="85"/>
      <c r="F176" s="20"/>
      <c r="G176" s="20">
        <f>G17</f>
        <v>0</v>
      </c>
      <c r="H176" s="19"/>
      <c r="I176" s="20"/>
      <c r="J176" s="95">
        <f>J17</f>
        <v>0</v>
      </c>
    </row>
    <row r="177" spans="1:10" x14ac:dyDescent="0.3">
      <c r="A177" s="30"/>
      <c r="B177" s="109"/>
      <c r="C177" s="41"/>
      <c r="D177" s="75"/>
      <c r="E177" s="85"/>
      <c r="F177" s="20"/>
      <c r="G177" s="20"/>
      <c r="H177" s="19"/>
      <c r="I177" s="20"/>
      <c r="J177" s="95"/>
    </row>
    <row r="178" spans="1:10" x14ac:dyDescent="0.3">
      <c r="A178" s="29" t="str">
        <f>A19</f>
        <v>3.2</v>
      </c>
      <c r="B178" s="165" t="str">
        <f>B19</f>
        <v>TRAVAUX DE CHAUFFAGE</v>
      </c>
      <c r="C178" s="166"/>
      <c r="D178" s="75"/>
      <c r="E178" s="85"/>
      <c r="F178" s="20"/>
      <c r="G178" s="20">
        <f>G21</f>
        <v>0</v>
      </c>
      <c r="H178" s="19"/>
      <c r="I178" s="20"/>
      <c r="J178" s="95">
        <f>J21</f>
        <v>0</v>
      </c>
    </row>
    <row r="179" spans="1:10" x14ac:dyDescent="0.3">
      <c r="A179" s="30"/>
      <c r="B179" s="109"/>
      <c r="C179" s="41"/>
      <c r="D179" s="75"/>
      <c r="E179" s="85"/>
      <c r="F179" s="20"/>
      <c r="G179" s="20"/>
      <c r="H179" s="75"/>
      <c r="I179" s="20"/>
      <c r="J179" s="95"/>
    </row>
    <row r="180" spans="1:10" x14ac:dyDescent="0.3">
      <c r="A180" s="30" t="str">
        <f>A23</f>
        <v>3.3</v>
      </c>
      <c r="B180" s="165" t="str">
        <f>B23</f>
        <v>TRAVAUX DE VENTILATION</v>
      </c>
      <c r="C180" s="166"/>
      <c r="D180" s="75"/>
      <c r="E180" s="85"/>
      <c r="F180" s="20"/>
      <c r="G180" s="20">
        <f>G52</f>
        <v>0</v>
      </c>
      <c r="H180" s="75"/>
      <c r="I180" s="20"/>
      <c r="J180" s="95">
        <f>J52</f>
        <v>0</v>
      </c>
    </row>
    <row r="181" spans="1:10" ht="15" thickBot="1" x14ac:dyDescent="0.35">
      <c r="A181" s="30"/>
      <c r="B181" s="109"/>
      <c r="C181" s="42"/>
      <c r="D181" s="74"/>
      <c r="E181" s="84"/>
      <c r="F181" s="18"/>
      <c r="G181" s="20"/>
      <c r="H181" s="74"/>
      <c r="I181" s="18"/>
      <c r="J181" s="95"/>
    </row>
    <row r="182" spans="1:10" ht="15" thickBot="1" x14ac:dyDescent="0.35">
      <c r="A182" s="30"/>
      <c r="B182" s="109"/>
      <c r="C182" s="140" t="s">
        <v>70</v>
      </c>
      <c r="D182" s="141"/>
      <c r="E182" s="141"/>
      <c r="F182" s="142"/>
      <c r="G182" s="64">
        <f>+SUM(G176:G180)</f>
        <v>0</v>
      </c>
      <c r="H182" s="128"/>
      <c r="I182" s="96"/>
      <c r="J182" s="64">
        <f>+SUM(J176:J180)</f>
        <v>0</v>
      </c>
    </row>
    <row r="183" spans="1:10" ht="15" thickBot="1" x14ac:dyDescent="0.35">
      <c r="A183" s="30"/>
      <c r="B183" s="109"/>
      <c r="C183" s="42"/>
      <c r="D183" s="74"/>
      <c r="E183" s="84"/>
      <c r="F183" s="18"/>
      <c r="G183" s="129"/>
      <c r="H183" s="74"/>
      <c r="I183" s="18"/>
      <c r="J183" s="95"/>
    </row>
    <row r="184" spans="1:10" ht="16.2" thickBot="1" x14ac:dyDescent="0.35">
      <c r="A184" s="23">
        <v>4</v>
      </c>
      <c r="B184" s="204" t="s">
        <v>65</v>
      </c>
      <c r="C184" s="205"/>
      <c r="D184" s="205"/>
      <c r="E184" s="205"/>
      <c r="F184" s="205"/>
      <c r="G184" s="205"/>
      <c r="H184" s="158"/>
      <c r="I184" s="158"/>
      <c r="J184" s="159"/>
    </row>
    <row r="185" spans="1:10" ht="15.6" x14ac:dyDescent="0.3">
      <c r="A185" s="49"/>
      <c r="B185" s="87"/>
      <c r="C185" s="87"/>
      <c r="D185" s="87"/>
      <c r="E185" s="86"/>
      <c r="F185" s="87"/>
      <c r="G185" s="130"/>
      <c r="H185" s="87"/>
      <c r="I185" s="102"/>
      <c r="J185" s="50"/>
    </row>
    <row r="186" spans="1:10" x14ac:dyDescent="0.3">
      <c r="A186" s="30" t="str">
        <f>A58</f>
        <v>4.1</v>
      </c>
      <c r="B186" s="110" t="str">
        <f>B58</f>
        <v xml:space="preserve">TRAVAUX PRELIMINAIRES </v>
      </c>
      <c r="C186" s="42"/>
      <c r="D186" s="74"/>
      <c r="E186" s="84"/>
      <c r="F186" s="18"/>
      <c r="G186" s="20">
        <f>G60</f>
        <v>0</v>
      </c>
      <c r="H186" s="74"/>
      <c r="I186" s="18"/>
      <c r="J186" s="95">
        <f>J60</f>
        <v>0</v>
      </c>
    </row>
    <row r="187" spans="1:10" x14ac:dyDescent="0.3">
      <c r="A187" s="30"/>
      <c r="B187" s="109"/>
      <c r="C187" s="42"/>
      <c r="D187" s="74"/>
      <c r="E187" s="84"/>
      <c r="F187" s="18"/>
      <c r="G187" s="20"/>
      <c r="H187" s="74"/>
      <c r="I187" s="18"/>
      <c r="J187" s="95"/>
    </row>
    <row r="188" spans="1:10" x14ac:dyDescent="0.3">
      <c r="A188" s="30" t="str">
        <f>A61</f>
        <v>4.2</v>
      </c>
      <c r="B188" s="110" t="str">
        <f>B61</f>
        <v>TRAVAUX DANS LES SANITAIRES PMR</v>
      </c>
      <c r="C188" s="42"/>
      <c r="D188" s="74"/>
      <c r="E188" s="84"/>
      <c r="F188" s="18"/>
      <c r="G188" s="20">
        <f>G133</f>
        <v>0</v>
      </c>
      <c r="H188" s="74"/>
      <c r="I188" s="18"/>
      <c r="J188" s="95">
        <f>J133</f>
        <v>0</v>
      </c>
    </row>
    <row r="189" spans="1:10" x14ac:dyDescent="0.3">
      <c r="A189" s="30"/>
      <c r="B189" s="109"/>
      <c r="C189" s="42"/>
      <c r="D189" s="74"/>
      <c r="E189" s="84"/>
      <c r="F189" s="18"/>
      <c r="G189" s="20"/>
      <c r="H189" s="74"/>
      <c r="I189" s="18"/>
      <c r="J189" s="95"/>
    </row>
    <row r="190" spans="1:10" ht="25.8" customHeight="1" x14ac:dyDescent="0.3">
      <c r="A190" s="30" t="str">
        <f>A134</f>
        <v>4.3</v>
      </c>
      <c r="B190" s="181" t="str">
        <f>B134</f>
        <v>TRAVAUX DE PLOMBERIE SANITAIRES DANS LE BATIMENT FORMATION</v>
      </c>
      <c r="C190" s="151"/>
      <c r="D190" s="74"/>
      <c r="E190" s="84"/>
      <c r="F190" s="18"/>
      <c r="G190" s="20">
        <f>G136</f>
        <v>0</v>
      </c>
      <c r="H190" s="74"/>
      <c r="I190" s="18"/>
      <c r="J190" s="95">
        <f>J136</f>
        <v>0</v>
      </c>
    </row>
    <row r="191" spans="1:10" x14ac:dyDescent="0.3">
      <c r="A191" s="30"/>
      <c r="B191" s="109"/>
      <c r="C191" s="42"/>
      <c r="D191" s="74"/>
      <c r="E191" s="84"/>
      <c r="F191" s="18"/>
      <c r="G191" s="20"/>
      <c r="H191" s="74"/>
      <c r="I191" s="18"/>
      <c r="J191" s="95"/>
    </row>
    <row r="192" spans="1:10" x14ac:dyDescent="0.3">
      <c r="A192" s="30" t="str">
        <f>A138</f>
        <v>4.4</v>
      </c>
      <c r="B192" s="110" t="str">
        <f>B138</f>
        <v>TRAVAUX DE DEPOSE - REPOSE ET REMPLACEMENT DES ACCESSOIRES SANITAIRES</v>
      </c>
      <c r="C192" s="42"/>
      <c r="D192" s="74"/>
      <c r="E192" s="84"/>
      <c r="F192" s="18"/>
      <c r="G192" s="20">
        <f>G167</f>
        <v>0</v>
      </c>
      <c r="H192" s="74"/>
      <c r="I192" s="18"/>
      <c r="J192" s="95">
        <f>J167</f>
        <v>0</v>
      </c>
    </row>
    <row r="193" spans="1:10" ht="15" thickBot="1" x14ac:dyDescent="0.35">
      <c r="A193" s="30"/>
      <c r="B193" s="109"/>
      <c r="C193" s="42"/>
      <c r="D193" s="74"/>
      <c r="E193" s="84"/>
      <c r="F193" s="18"/>
      <c r="G193" s="20"/>
      <c r="H193" s="74"/>
      <c r="I193" s="18"/>
      <c r="J193" s="95"/>
    </row>
    <row r="194" spans="1:10" ht="15" thickBot="1" x14ac:dyDescent="0.35">
      <c r="A194" s="27"/>
      <c r="B194" s="111"/>
      <c r="C194" s="140" t="s">
        <v>50</v>
      </c>
      <c r="D194" s="141"/>
      <c r="E194" s="141"/>
      <c r="F194" s="142"/>
      <c r="G194" s="64">
        <f>+SUM(G186:G192)</f>
        <v>0</v>
      </c>
      <c r="H194" s="128"/>
      <c r="I194" s="134"/>
      <c r="J194" s="96">
        <f>+SUM(J186:J192)</f>
        <v>0</v>
      </c>
    </row>
    <row r="195" spans="1:10" x14ac:dyDescent="0.3">
      <c r="A195" s="30"/>
      <c r="B195" s="109"/>
      <c r="C195" s="42"/>
      <c r="D195" s="74"/>
      <c r="E195" s="84"/>
      <c r="F195" s="18"/>
      <c r="G195" s="20"/>
      <c r="H195" s="74"/>
      <c r="I195" s="18"/>
      <c r="J195" s="95"/>
    </row>
    <row r="196" spans="1:10" ht="15" thickBot="1" x14ac:dyDescent="0.35">
      <c r="A196" s="31"/>
      <c r="B196" s="108"/>
      <c r="C196" s="42"/>
      <c r="D196" s="74"/>
      <c r="E196" s="84"/>
      <c r="F196" s="18"/>
      <c r="G196" s="20"/>
      <c r="H196" s="74"/>
      <c r="I196" s="18"/>
      <c r="J196" s="95"/>
    </row>
    <row r="197" spans="1:10" x14ac:dyDescent="0.3">
      <c r="A197" s="27"/>
      <c r="B197" s="111"/>
      <c r="C197" s="167" t="s">
        <v>10</v>
      </c>
      <c r="D197" s="168"/>
      <c r="E197" s="168"/>
      <c r="F197" s="169"/>
      <c r="G197" s="65">
        <f>+G194+G182</f>
        <v>0</v>
      </c>
      <c r="H197" s="131"/>
      <c r="I197" s="97"/>
      <c r="J197" s="97">
        <f>+J194+J182</f>
        <v>0</v>
      </c>
    </row>
    <row r="198" spans="1:10" x14ac:dyDescent="0.3">
      <c r="A198" s="27"/>
      <c r="B198" s="111"/>
      <c r="C198" s="170" t="s">
        <v>51</v>
      </c>
      <c r="D198" s="171"/>
      <c r="E198" s="171"/>
      <c r="F198" s="172"/>
      <c r="G198" s="21">
        <f>0.2*G197</f>
        <v>0</v>
      </c>
      <c r="H198" s="132"/>
      <c r="I198" s="98"/>
      <c r="J198" s="98">
        <f>0.2*J197</f>
        <v>0</v>
      </c>
    </row>
    <row r="199" spans="1:10" x14ac:dyDescent="0.3">
      <c r="A199" s="27"/>
      <c r="B199" s="111"/>
      <c r="C199" s="170" t="s">
        <v>164</v>
      </c>
      <c r="D199" s="171"/>
      <c r="E199" s="171"/>
      <c r="F199" s="172"/>
      <c r="G199" s="21">
        <f>0.2*G198</f>
        <v>0</v>
      </c>
      <c r="H199" s="132"/>
      <c r="I199" s="98"/>
      <c r="J199" s="98">
        <f>0.2*J198</f>
        <v>0</v>
      </c>
    </row>
    <row r="200" spans="1:10" ht="15" thickBot="1" x14ac:dyDescent="0.35">
      <c r="A200" s="27"/>
      <c r="B200" s="111"/>
      <c r="C200" s="162" t="s">
        <v>11</v>
      </c>
      <c r="D200" s="163"/>
      <c r="E200" s="163"/>
      <c r="F200" s="164"/>
      <c r="G200" s="22">
        <f>+G198+G197</f>
        <v>0</v>
      </c>
      <c r="H200" s="133"/>
      <c r="I200" s="99"/>
      <c r="J200" s="99">
        <f>+J198+J197</f>
        <v>0</v>
      </c>
    </row>
    <row r="201" spans="1:10" ht="15" thickBot="1" x14ac:dyDescent="0.35">
      <c r="A201" s="46"/>
      <c r="B201" s="160"/>
      <c r="C201" s="161"/>
      <c r="D201" s="76"/>
      <c r="E201" s="88"/>
      <c r="F201" s="47"/>
      <c r="G201" s="47"/>
      <c r="H201" s="76"/>
      <c r="I201" s="47"/>
      <c r="J201" s="100"/>
    </row>
    <row r="202" spans="1:10" x14ac:dyDescent="0.3">
      <c r="E202"/>
      <c r="I202"/>
    </row>
    <row r="203" spans="1:10" x14ac:dyDescent="0.3">
      <c r="E203"/>
      <c r="I203"/>
    </row>
    <row r="204" spans="1:10" x14ac:dyDescent="0.3">
      <c r="E204"/>
      <c r="I204"/>
    </row>
    <row r="205" spans="1:10" x14ac:dyDescent="0.3">
      <c r="E205"/>
      <c r="I205"/>
    </row>
    <row r="206" spans="1:10" x14ac:dyDescent="0.3">
      <c r="E206"/>
      <c r="I206"/>
    </row>
    <row r="207" spans="1:10" x14ac:dyDescent="0.3">
      <c r="E207"/>
      <c r="I207"/>
    </row>
    <row r="208" spans="1:10"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sheetData>
  <mergeCells count="98">
    <mergeCell ref="C197:F197"/>
    <mergeCell ref="C198:F198"/>
    <mergeCell ref="C199:F199"/>
    <mergeCell ref="C200:F200"/>
    <mergeCell ref="B201:C201"/>
    <mergeCell ref="B178:C178"/>
    <mergeCell ref="B180:C180"/>
    <mergeCell ref="C182:F182"/>
    <mergeCell ref="B184:J184"/>
    <mergeCell ref="B190:C190"/>
    <mergeCell ref="C194:F194"/>
    <mergeCell ref="B167:C167"/>
    <mergeCell ref="B169:F169"/>
    <mergeCell ref="B172:J172"/>
    <mergeCell ref="B173:C173"/>
    <mergeCell ref="B174:J174"/>
    <mergeCell ref="B176:C176"/>
    <mergeCell ref="B158:C158"/>
    <mergeCell ref="B159:C159"/>
    <mergeCell ref="B163:C163"/>
    <mergeCell ref="B165:C165"/>
    <mergeCell ref="B149:C149"/>
    <mergeCell ref="B151:C151"/>
    <mergeCell ref="B152:C152"/>
    <mergeCell ref="B156:C156"/>
    <mergeCell ref="B139:C139"/>
    <mergeCell ref="B140:C140"/>
    <mergeCell ref="B142:C142"/>
    <mergeCell ref="B144:C144"/>
    <mergeCell ref="B145:C145"/>
    <mergeCell ref="B136:C136"/>
    <mergeCell ref="B138:C138"/>
    <mergeCell ref="B126:C126"/>
    <mergeCell ref="B127:C127"/>
    <mergeCell ref="B128:C128"/>
    <mergeCell ref="B133:C133"/>
    <mergeCell ref="B134:C134"/>
    <mergeCell ref="B117:C117"/>
    <mergeCell ref="B118:C118"/>
    <mergeCell ref="B121:C121"/>
    <mergeCell ref="B122:C122"/>
    <mergeCell ref="B123:C123"/>
    <mergeCell ref="B125:C125"/>
    <mergeCell ref="B107:C107"/>
    <mergeCell ref="B108:C108"/>
    <mergeCell ref="B112:C112"/>
    <mergeCell ref="B114:C114"/>
    <mergeCell ref="B115:C115"/>
    <mergeCell ref="B89:C89"/>
    <mergeCell ref="B91:C91"/>
    <mergeCell ref="B92:C92"/>
    <mergeCell ref="B103:C103"/>
    <mergeCell ref="B105:C105"/>
    <mergeCell ref="B83:C83"/>
    <mergeCell ref="B85:C85"/>
    <mergeCell ref="B86:C86"/>
    <mergeCell ref="B69:C69"/>
    <mergeCell ref="B71:C71"/>
    <mergeCell ref="B80:C80"/>
    <mergeCell ref="B82:C82"/>
    <mergeCell ref="B65:C65"/>
    <mergeCell ref="B67:C67"/>
    <mergeCell ref="B60:C60"/>
    <mergeCell ref="B61:C61"/>
    <mergeCell ref="B62:C62"/>
    <mergeCell ref="B64:C64"/>
    <mergeCell ref="B52:C52"/>
    <mergeCell ref="B54:F54"/>
    <mergeCell ref="B56:J56"/>
    <mergeCell ref="B57:C57"/>
    <mergeCell ref="B58:C58"/>
    <mergeCell ref="B50:C50"/>
    <mergeCell ref="B44:C44"/>
    <mergeCell ref="B46:C46"/>
    <mergeCell ref="B48:C48"/>
    <mergeCell ref="B27:C27"/>
    <mergeCell ref="B29:C29"/>
    <mergeCell ref="B30:C30"/>
    <mergeCell ref="B35:C35"/>
    <mergeCell ref="B36:C36"/>
    <mergeCell ref="B42:C42"/>
    <mergeCell ref="B21:C21"/>
    <mergeCell ref="B23:C23"/>
    <mergeCell ref="B24:C24"/>
    <mergeCell ref="B26:C26"/>
    <mergeCell ref="B8:J8"/>
    <mergeCell ref="B10:C10"/>
    <mergeCell ref="B11:C11"/>
    <mergeCell ref="B13:C13"/>
    <mergeCell ref="B15:C15"/>
    <mergeCell ref="B17:C17"/>
    <mergeCell ref="A1:J1"/>
    <mergeCell ref="A2:G2"/>
    <mergeCell ref="A3:J3"/>
    <mergeCell ref="B4:C4"/>
    <mergeCell ref="B5:J5"/>
    <mergeCell ref="B6:J6"/>
    <mergeCell ref="B19:C19"/>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66166-C5FA-4FFE-8693-03115B640767}">
  <dimension ref="A1:J378"/>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9" customWidth="1"/>
    <col min="6" max="7" width="12.77734375" customWidth="1"/>
    <col min="8" max="8" width="5.77734375" customWidth="1"/>
    <col min="9" max="9" width="12.77734375" style="52" customWidth="1"/>
    <col min="10" max="10" width="12.77734375" customWidth="1"/>
  </cols>
  <sheetData>
    <row r="1" spans="1:10" s="14" customFormat="1" ht="79.95" customHeight="1" thickBot="1" x14ac:dyDescent="0.35">
      <c r="A1" s="188" t="s">
        <v>71</v>
      </c>
      <c r="B1" s="189"/>
      <c r="C1" s="189"/>
      <c r="D1" s="189"/>
      <c r="E1" s="190"/>
      <c r="F1" s="190"/>
      <c r="G1" s="190"/>
      <c r="H1" s="158"/>
      <c r="I1" s="158"/>
      <c r="J1" s="159"/>
    </row>
    <row r="2" spans="1:10" s="15" customFormat="1" ht="10.050000000000001" customHeight="1" thickBot="1" x14ac:dyDescent="0.35">
      <c r="A2" s="173"/>
      <c r="B2" s="174"/>
      <c r="C2" s="174"/>
      <c r="D2" s="174"/>
      <c r="E2" s="174"/>
      <c r="F2" s="174"/>
      <c r="G2" s="175"/>
      <c r="I2" s="101"/>
      <c r="J2" s="103"/>
    </row>
    <row r="3" spans="1:10" s="15" customFormat="1" ht="52.8" customHeight="1" thickBot="1" x14ac:dyDescent="0.35">
      <c r="A3" s="191" t="s">
        <v>186</v>
      </c>
      <c r="B3" s="192"/>
      <c r="C3" s="192"/>
      <c r="D3" s="192"/>
      <c r="E3" s="192"/>
      <c r="F3" s="192"/>
      <c r="G3" s="192"/>
      <c r="H3" s="158"/>
      <c r="I3" s="158"/>
      <c r="J3" s="159"/>
    </row>
    <row r="4" spans="1:10" s="2" customFormat="1" ht="30" customHeight="1" thickBot="1" x14ac:dyDescent="0.35">
      <c r="A4" s="1" t="s">
        <v>0</v>
      </c>
      <c r="B4" s="176" t="s">
        <v>1</v>
      </c>
      <c r="C4" s="177"/>
      <c r="D4" s="66" t="s">
        <v>2</v>
      </c>
      <c r="E4" s="77" t="s">
        <v>3</v>
      </c>
      <c r="F4" s="112" t="s">
        <v>171</v>
      </c>
      <c r="G4" s="112" t="s">
        <v>166</v>
      </c>
      <c r="H4" s="13" t="s">
        <v>3</v>
      </c>
      <c r="I4" s="113" t="s">
        <v>167</v>
      </c>
      <c r="J4" s="114" t="s">
        <v>168</v>
      </c>
    </row>
    <row r="5" spans="1:10" s="3" customFormat="1" ht="19.95" customHeight="1" thickBot="1" x14ac:dyDescent="0.35">
      <c r="A5" s="4"/>
      <c r="B5" s="193" t="s">
        <v>4</v>
      </c>
      <c r="C5" s="194"/>
      <c r="D5" s="194"/>
      <c r="E5" s="194"/>
      <c r="F5" s="194"/>
      <c r="G5" s="194"/>
      <c r="H5" s="158"/>
      <c r="I5" s="158"/>
      <c r="J5" s="159"/>
    </row>
    <row r="6" spans="1:10" s="14" customFormat="1" ht="168" customHeight="1" thickBot="1" x14ac:dyDescent="0.35">
      <c r="A6" s="32"/>
      <c r="B6" s="195" t="s">
        <v>5</v>
      </c>
      <c r="C6" s="196"/>
      <c r="D6" s="197"/>
      <c r="E6" s="197"/>
      <c r="F6" s="197"/>
      <c r="G6" s="197"/>
      <c r="H6" s="198"/>
      <c r="I6" s="198"/>
      <c r="J6" s="199"/>
    </row>
    <row r="7" spans="1:10" s="14" customFormat="1" ht="10.050000000000001" customHeight="1" thickTop="1" thickBot="1" x14ac:dyDescent="0.35">
      <c r="A7" s="33"/>
      <c r="B7" s="104"/>
      <c r="D7" s="74"/>
      <c r="E7" s="78"/>
      <c r="F7" s="79"/>
      <c r="G7" s="116"/>
      <c r="H7" s="117"/>
      <c r="I7" s="116"/>
      <c r="J7" s="115"/>
    </row>
    <row r="8" spans="1:10" s="3" customFormat="1" ht="19.95" customHeight="1" thickBot="1" x14ac:dyDescent="0.35">
      <c r="A8" s="4">
        <v>3</v>
      </c>
      <c r="B8" s="200" t="s">
        <v>59</v>
      </c>
      <c r="C8" s="201"/>
      <c r="D8" s="201"/>
      <c r="E8" s="201"/>
      <c r="F8" s="201"/>
      <c r="G8" s="201"/>
      <c r="H8" s="158"/>
      <c r="I8" s="158"/>
      <c r="J8" s="159"/>
    </row>
    <row r="9" spans="1:10" s="7" customFormat="1" ht="15" customHeight="1" x14ac:dyDescent="0.3">
      <c r="A9" s="24"/>
      <c r="B9" s="105"/>
      <c r="C9" s="40"/>
      <c r="D9" s="67"/>
      <c r="E9" s="80"/>
      <c r="F9" s="6"/>
      <c r="G9" s="118"/>
      <c r="H9" s="5"/>
      <c r="I9" s="6"/>
      <c r="J9" s="90"/>
    </row>
    <row r="10" spans="1:10" s="16" customFormat="1" ht="30" customHeight="1" x14ac:dyDescent="0.3">
      <c r="A10" s="25" t="s">
        <v>12</v>
      </c>
      <c r="B10" s="148" t="s">
        <v>72</v>
      </c>
      <c r="C10" s="149"/>
      <c r="D10" s="68"/>
      <c r="E10" s="48"/>
      <c r="F10" s="10"/>
      <c r="G10" s="119"/>
      <c r="H10" s="8"/>
      <c r="I10" s="10"/>
      <c r="J10" s="91"/>
    </row>
    <row r="11" spans="1:10" s="16" customFormat="1" ht="43.8" customHeight="1" x14ac:dyDescent="0.3">
      <c r="A11" s="26"/>
      <c r="B11" s="154" t="s">
        <v>60</v>
      </c>
      <c r="C11" s="151"/>
      <c r="D11" s="68" t="s">
        <v>6</v>
      </c>
      <c r="E11" s="48">
        <v>1</v>
      </c>
      <c r="F11" s="10"/>
      <c r="G11" s="119"/>
      <c r="H11" s="8" t="s">
        <v>169</v>
      </c>
      <c r="I11" s="10"/>
      <c r="J11" s="91"/>
    </row>
    <row r="12" spans="1:10" s="16" customFormat="1" x14ac:dyDescent="0.3">
      <c r="A12" s="26"/>
      <c r="B12" s="51"/>
      <c r="C12" s="9"/>
      <c r="D12" s="68"/>
      <c r="E12" s="48"/>
      <c r="F12" s="10"/>
      <c r="G12" s="119"/>
      <c r="H12" s="8"/>
      <c r="I12" s="10"/>
      <c r="J12" s="91"/>
    </row>
    <row r="13" spans="1:10" s="16" customFormat="1" ht="73.2" customHeight="1" x14ac:dyDescent="0.3">
      <c r="A13" s="26"/>
      <c r="B13" s="154" t="s">
        <v>190</v>
      </c>
      <c r="C13" s="151"/>
      <c r="D13" s="68" t="s">
        <v>6</v>
      </c>
      <c r="E13" s="48">
        <v>1</v>
      </c>
      <c r="F13" s="10"/>
      <c r="G13" s="119"/>
      <c r="H13" s="8" t="s">
        <v>169</v>
      </c>
      <c r="I13" s="10"/>
      <c r="J13" s="91"/>
    </row>
    <row r="14" spans="1:10" s="16" customFormat="1" x14ac:dyDescent="0.3">
      <c r="A14" s="26"/>
      <c r="B14" s="51"/>
      <c r="C14" s="9"/>
      <c r="D14" s="68"/>
      <c r="E14" s="48"/>
      <c r="F14" s="10"/>
      <c r="G14" s="119"/>
      <c r="H14" s="8"/>
      <c r="I14" s="10"/>
      <c r="J14" s="91"/>
    </row>
    <row r="15" spans="1:10" s="16" customFormat="1" ht="46.8" customHeight="1" x14ac:dyDescent="0.3">
      <c r="A15" s="26"/>
      <c r="B15" s="154" t="s">
        <v>73</v>
      </c>
      <c r="C15" s="151"/>
      <c r="D15" s="68" t="s">
        <v>6</v>
      </c>
      <c r="E15" s="48">
        <v>1</v>
      </c>
      <c r="F15" s="10"/>
      <c r="G15" s="119"/>
      <c r="H15" s="8" t="s">
        <v>169</v>
      </c>
      <c r="I15" s="10"/>
      <c r="J15" s="91"/>
    </row>
    <row r="16" spans="1:10" s="16" customFormat="1" ht="15" thickBot="1" x14ac:dyDescent="0.35">
      <c r="A16" s="26"/>
      <c r="B16" s="51"/>
      <c r="C16" s="9"/>
      <c r="D16" s="68"/>
      <c r="E16" s="48"/>
      <c r="F16" s="10"/>
      <c r="G16" s="119"/>
      <c r="H16" s="8"/>
      <c r="I16" s="10"/>
      <c r="J16" s="91"/>
    </row>
    <row r="17" spans="1:10" s="16" customFormat="1" ht="15" thickBot="1" x14ac:dyDescent="0.35">
      <c r="A17" s="11"/>
      <c r="B17" s="143" t="s">
        <v>7</v>
      </c>
      <c r="C17" s="144"/>
      <c r="D17" s="69"/>
      <c r="E17" s="81"/>
      <c r="F17" s="135"/>
      <c r="G17" s="136"/>
      <c r="H17" s="12"/>
      <c r="I17" s="135"/>
      <c r="J17" s="136"/>
    </row>
    <row r="18" spans="1:10" s="16" customFormat="1" x14ac:dyDescent="0.3">
      <c r="A18" s="26"/>
      <c r="B18" s="51"/>
      <c r="C18" s="9"/>
      <c r="D18" s="68"/>
      <c r="E18" s="48"/>
      <c r="F18" s="10"/>
      <c r="G18" s="119"/>
      <c r="H18" s="8"/>
      <c r="I18" s="10"/>
      <c r="J18" s="91"/>
    </row>
    <row r="19" spans="1:10" s="16" customFormat="1" ht="30" customHeight="1" x14ac:dyDescent="0.3">
      <c r="A19" s="25" t="s">
        <v>39</v>
      </c>
      <c r="B19" s="148" t="s">
        <v>74</v>
      </c>
      <c r="C19" s="149"/>
      <c r="D19" s="68"/>
      <c r="E19" s="48"/>
      <c r="F19" s="10"/>
      <c r="G19" s="119"/>
      <c r="H19" s="8"/>
      <c r="I19" s="10"/>
      <c r="J19" s="91"/>
    </row>
    <row r="20" spans="1:10" s="16" customFormat="1" ht="144" customHeight="1" x14ac:dyDescent="0.3">
      <c r="A20" s="26"/>
      <c r="B20" s="154" t="s">
        <v>75</v>
      </c>
      <c r="C20" s="178"/>
      <c r="D20" s="68"/>
      <c r="E20" s="48"/>
      <c r="F20" s="10"/>
      <c r="G20" s="119"/>
      <c r="H20" s="8"/>
      <c r="I20" s="10"/>
      <c r="J20" s="91"/>
    </row>
    <row r="21" spans="1:10" s="16" customFormat="1" x14ac:dyDescent="0.3">
      <c r="A21" s="26"/>
      <c r="B21" s="51"/>
      <c r="C21" s="9"/>
      <c r="D21" s="68"/>
      <c r="E21" s="48"/>
      <c r="F21" s="10"/>
      <c r="G21" s="119"/>
      <c r="H21" s="8"/>
      <c r="I21" s="10"/>
      <c r="J21" s="91"/>
    </row>
    <row r="22" spans="1:10" s="16" customFormat="1" ht="31.2" customHeight="1" x14ac:dyDescent="0.3">
      <c r="A22" s="26"/>
      <c r="B22" s="147" t="s">
        <v>76</v>
      </c>
      <c r="C22" s="146"/>
      <c r="D22" s="68"/>
      <c r="E22" s="48"/>
      <c r="F22" s="10"/>
      <c r="G22" s="119"/>
      <c r="H22" s="8"/>
      <c r="I22" s="10"/>
      <c r="J22" s="91"/>
    </row>
    <row r="23" spans="1:10" s="16" customFormat="1" ht="61.8" customHeight="1" x14ac:dyDescent="0.3">
      <c r="A23" s="26"/>
      <c r="B23" s="154" t="s">
        <v>77</v>
      </c>
      <c r="C23" s="151"/>
      <c r="D23" s="68" t="s">
        <v>6</v>
      </c>
      <c r="E23" s="48">
        <v>1</v>
      </c>
      <c r="F23" s="10"/>
      <c r="G23" s="119"/>
      <c r="H23" s="48" t="s">
        <v>169</v>
      </c>
      <c r="I23" s="10"/>
      <c r="J23" s="91"/>
    </row>
    <row r="24" spans="1:10" s="16" customFormat="1" x14ac:dyDescent="0.3">
      <c r="A24" s="26"/>
      <c r="B24" s="51"/>
      <c r="C24" s="9"/>
      <c r="D24" s="68"/>
      <c r="E24" s="48"/>
      <c r="F24" s="10"/>
      <c r="G24" s="119"/>
      <c r="H24" s="48"/>
      <c r="I24" s="10"/>
      <c r="J24" s="91"/>
    </row>
    <row r="25" spans="1:10" s="16" customFormat="1" x14ac:dyDescent="0.3">
      <c r="A25" s="26"/>
      <c r="B25" s="147" t="s">
        <v>80</v>
      </c>
      <c r="C25" s="146"/>
      <c r="D25" s="68"/>
      <c r="E25" s="48"/>
      <c r="F25" s="10"/>
      <c r="G25" s="119"/>
      <c r="H25" s="48"/>
      <c r="I25" s="10"/>
      <c r="J25" s="91"/>
    </row>
    <row r="26" spans="1:10" s="16" customFormat="1" ht="30" customHeight="1" x14ac:dyDescent="0.3">
      <c r="A26" s="26"/>
      <c r="B26" s="154" t="s">
        <v>78</v>
      </c>
      <c r="C26" s="151"/>
      <c r="D26" s="68"/>
      <c r="E26" s="48"/>
      <c r="F26" s="10"/>
      <c r="G26" s="119"/>
      <c r="H26" s="48"/>
      <c r="I26" s="10"/>
      <c r="J26" s="91"/>
    </row>
    <row r="27" spans="1:10" s="16" customFormat="1" ht="16.8" customHeight="1" x14ac:dyDescent="0.3">
      <c r="A27" s="26"/>
      <c r="B27" s="51"/>
      <c r="C27" s="9" t="s">
        <v>13</v>
      </c>
      <c r="D27" s="68" t="s">
        <v>8</v>
      </c>
      <c r="E27" s="48" t="s">
        <v>169</v>
      </c>
      <c r="F27" s="10"/>
      <c r="G27" s="119"/>
      <c r="H27" s="48" t="s">
        <v>169</v>
      </c>
      <c r="I27" s="10"/>
      <c r="J27" s="91"/>
    </row>
    <row r="28" spans="1:10" s="16" customFormat="1" ht="16.8" customHeight="1" x14ac:dyDescent="0.3">
      <c r="A28" s="26"/>
      <c r="B28" s="51"/>
      <c r="C28" s="9" t="s">
        <v>79</v>
      </c>
      <c r="D28" s="68" t="s">
        <v>8</v>
      </c>
      <c r="E28" s="48" t="s">
        <v>169</v>
      </c>
      <c r="F28" s="10"/>
      <c r="G28" s="119"/>
      <c r="H28" s="48" t="s">
        <v>169</v>
      </c>
      <c r="I28" s="10"/>
      <c r="J28" s="91"/>
    </row>
    <row r="29" spans="1:10" s="16" customFormat="1" ht="16.2" customHeight="1" x14ac:dyDescent="0.3">
      <c r="A29" s="26"/>
      <c r="B29" s="154" t="s">
        <v>25</v>
      </c>
      <c r="C29" s="178"/>
      <c r="D29" s="68"/>
      <c r="E29" s="48"/>
      <c r="F29" s="10"/>
      <c r="G29" s="119"/>
      <c r="H29" s="48"/>
      <c r="I29" s="10"/>
      <c r="J29" s="91"/>
    </row>
    <row r="30" spans="1:10" s="16" customFormat="1" ht="43.2" x14ac:dyDescent="0.3">
      <c r="A30" s="26"/>
      <c r="B30" s="51" t="s">
        <v>23</v>
      </c>
      <c r="C30" s="9"/>
      <c r="D30" s="68" t="s">
        <v>6</v>
      </c>
      <c r="E30" s="48" t="s">
        <v>169</v>
      </c>
      <c r="F30" s="10"/>
      <c r="G30" s="119"/>
      <c r="H30" s="48" t="s">
        <v>169</v>
      </c>
      <c r="I30" s="10"/>
      <c r="J30" s="91"/>
    </row>
    <row r="31" spans="1:10" s="16" customFormat="1" x14ac:dyDescent="0.3">
      <c r="A31" s="26"/>
      <c r="B31" s="51" t="s">
        <v>26</v>
      </c>
      <c r="C31" s="9"/>
      <c r="D31" s="68" t="s">
        <v>6</v>
      </c>
      <c r="E31" s="48" t="s">
        <v>169</v>
      </c>
      <c r="F31" s="10"/>
      <c r="G31" s="119"/>
      <c r="H31" s="48" t="s">
        <v>169</v>
      </c>
      <c r="I31" s="10"/>
      <c r="J31" s="91"/>
    </row>
    <row r="32" spans="1:10" s="16" customFormat="1" x14ac:dyDescent="0.3">
      <c r="A32" s="26"/>
      <c r="B32" s="51" t="s">
        <v>27</v>
      </c>
      <c r="C32" s="9"/>
      <c r="D32" s="68" t="s">
        <v>6</v>
      </c>
      <c r="E32" s="48" t="s">
        <v>169</v>
      </c>
      <c r="F32" s="10"/>
      <c r="G32" s="119"/>
      <c r="H32" s="48" t="s">
        <v>169</v>
      </c>
      <c r="I32" s="10"/>
      <c r="J32" s="91"/>
    </row>
    <row r="33" spans="1:10" s="16" customFormat="1" x14ac:dyDescent="0.3">
      <c r="A33" s="26"/>
      <c r="B33" s="51"/>
      <c r="C33" s="9"/>
      <c r="D33" s="68"/>
      <c r="E33" s="48"/>
      <c r="F33" s="10"/>
      <c r="G33" s="119"/>
      <c r="H33" s="48"/>
      <c r="I33" s="10"/>
      <c r="J33" s="91"/>
    </row>
    <row r="34" spans="1:10" s="16" customFormat="1" x14ac:dyDescent="0.3">
      <c r="A34" s="26"/>
      <c r="B34" s="106" t="s">
        <v>24</v>
      </c>
      <c r="C34" s="9"/>
      <c r="D34" s="68"/>
      <c r="E34" s="48"/>
      <c r="F34" s="10"/>
      <c r="G34" s="119"/>
      <c r="H34" s="48"/>
      <c r="I34" s="10"/>
      <c r="J34" s="91"/>
    </row>
    <row r="35" spans="1:10" s="16" customFormat="1" ht="13.8" customHeight="1" x14ac:dyDescent="0.3">
      <c r="A35" s="26"/>
      <c r="B35" s="51" t="s">
        <v>29</v>
      </c>
      <c r="C35" s="9" t="s">
        <v>53</v>
      </c>
      <c r="D35" s="68" t="s">
        <v>2</v>
      </c>
      <c r="E35" s="48">
        <v>2</v>
      </c>
      <c r="F35" s="10"/>
      <c r="G35" s="119"/>
      <c r="H35" s="48" t="s">
        <v>169</v>
      </c>
      <c r="I35" s="10"/>
      <c r="J35" s="91"/>
    </row>
    <row r="36" spans="1:10" s="16" customFormat="1" ht="13.8" customHeight="1" x14ac:dyDescent="0.3">
      <c r="A36" s="26"/>
      <c r="B36" s="51"/>
      <c r="C36" s="9" t="s">
        <v>52</v>
      </c>
      <c r="D36" s="68" t="s">
        <v>2</v>
      </c>
      <c r="E36" s="48" t="s">
        <v>169</v>
      </c>
      <c r="F36" s="10"/>
      <c r="G36" s="119"/>
      <c r="H36" s="48" t="s">
        <v>169</v>
      </c>
      <c r="I36" s="10"/>
      <c r="J36" s="91"/>
    </row>
    <row r="37" spans="1:10" s="16" customFormat="1" x14ac:dyDescent="0.3">
      <c r="A37" s="26"/>
      <c r="B37" s="51"/>
      <c r="C37" s="9"/>
      <c r="D37" s="68"/>
      <c r="E37" s="48"/>
      <c r="F37" s="10"/>
      <c r="G37" s="119"/>
      <c r="H37" s="48"/>
      <c r="I37" s="10"/>
      <c r="J37" s="91"/>
    </row>
    <row r="38" spans="1:10" s="16" customFormat="1" x14ac:dyDescent="0.3">
      <c r="A38" s="26"/>
      <c r="B38" s="154" t="s">
        <v>30</v>
      </c>
      <c r="C38" s="178"/>
      <c r="D38" s="70"/>
      <c r="E38" s="82"/>
      <c r="F38" s="10"/>
      <c r="G38" s="119"/>
      <c r="H38" s="82"/>
      <c r="I38" s="10"/>
      <c r="J38" s="91"/>
    </row>
    <row r="39" spans="1:10" s="16" customFormat="1" x14ac:dyDescent="0.3">
      <c r="A39" s="26"/>
      <c r="B39" s="51" t="s">
        <v>22</v>
      </c>
      <c r="C39" s="9"/>
      <c r="D39" s="68"/>
      <c r="E39" s="48"/>
      <c r="F39" s="10"/>
      <c r="G39" s="119"/>
      <c r="H39" s="48"/>
      <c r="I39" s="10"/>
      <c r="J39" s="91"/>
    </row>
    <row r="40" spans="1:10" s="16" customFormat="1" x14ac:dyDescent="0.3">
      <c r="A40" s="26"/>
      <c r="B40" s="51" t="s">
        <v>31</v>
      </c>
      <c r="C40" s="9"/>
      <c r="D40" s="68"/>
      <c r="E40" s="48"/>
      <c r="F40" s="10"/>
      <c r="G40" s="119"/>
      <c r="H40" s="48"/>
      <c r="I40" s="10"/>
      <c r="J40" s="91"/>
    </row>
    <row r="41" spans="1:10" s="16" customFormat="1" ht="28.8" x14ac:dyDescent="0.3">
      <c r="A41" s="26"/>
      <c r="B41" s="51" t="s">
        <v>32</v>
      </c>
      <c r="C41" s="9"/>
      <c r="D41" s="68"/>
      <c r="E41" s="48"/>
      <c r="F41" s="10"/>
      <c r="G41" s="119"/>
      <c r="H41" s="48"/>
      <c r="I41" s="10"/>
      <c r="J41" s="91"/>
    </row>
    <row r="42" spans="1:10" s="16" customFormat="1" x14ac:dyDescent="0.3">
      <c r="A42" s="26"/>
      <c r="B42" s="51"/>
      <c r="C42" s="9" t="s">
        <v>13</v>
      </c>
      <c r="D42" s="68" t="s">
        <v>8</v>
      </c>
      <c r="E42" s="48" t="s">
        <v>169</v>
      </c>
      <c r="F42" s="10"/>
      <c r="G42" s="119"/>
      <c r="H42" s="48" t="s">
        <v>169</v>
      </c>
      <c r="I42" s="10"/>
      <c r="J42" s="91"/>
    </row>
    <row r="43" spans="1:10" s="16" customFormat="1" x14ac:dyDescent="0.3">
      <c r="A43" s="26"/>
      <c r="B43" s="51"/>
      <c r="C43" s="9" t="s">
        <v>79</v>
      </c>
      <c r="D43" s="68" t="s">
        <v>8</v>
      </c>
      <c r="E43" s="48" t="s">
        <v>169</v>
      </c>
      <c r="F43" s="10"/>
      <c r="G43" s="119"/>
      <c r="H43" s="48" t="s">
        <v>169</v>
      </c>
      <c r="I43" s="10"/>
      <c r="J43" s="91"/>
    </row>
    <row r="44" spans="1:10" s="16" customFormat="1" ht="15" thickBot="1" x14ac:dyDescent="0.35">
      <c r="A44" s="26"/>
      <c r="B44" s="51"/>
      <c r="C44" s="51"/>
      <c r="D44" s="71"/>
      <c r="E44" s="48"/>
      <c r="F44" s="10"/>
      <c r="G44" s="119"/>
      <c r="H44" s="8"/>
      <c r="I44" s="10"/>
      <c r="J44" s="91"/>
    </row>
    <row r="45" spans="1:10" s="16" customFormat="1" ht="15" thickBot="1" x14ac:dyDescent="0.35">
      <c r="A45" s="11"/>
      <c r="B45" s="143" t="s">
        <v>7</v>
      </c>
      <c r="C45" s="144"/>
      <c r="D45" s="69"/>
      <c r="E45" s="81"/>
      <c r="F45" s="135"/>
      <c r="G45" s="136"/>
      <c r="H45" s="12"/>
      <c r="I45" s="135"/>
      <c r="J45" s="136"/>
    </row>
    <row r="46" spans="1:10" s="16" customFormat="1" x14ac:dyDescent="0.3">
      <c r="A46" s="26"/>
      <c r="B46" s="51"/>
      <c r="C46" s="9"/>
      <c r="D46" s="68"/>
      <c r="E46" s="48"/>
      <c r="F46" s="10"/>
      <c r="G46" s="119"/>
      <c r="H46" s="8"/>
      <c r="I46" s="10"/>
      <c r="J46" s="91"/>
    </row>
    <row r="47" spans="1:10" s="16" customFormat="1" ht="24" customHeight="1" x14ac:dyDescent="0.3">
      <c r="A47" s="25" t="s">
        <v>40</v>
      </c>
      <c r="B47" s="148" t="s">
        <v>81</v>
      </c>
      <c r="C47" s="149"/>
      <c r="D47" s="68"/>
      <c r="E47" s="48"/>
      <c r="F47" s="10"/>
      <c r="G47" s="119" t="str">
        <f t="shared" ref="G47:G53" si="0">IF(E47="","",E47*F47)</f>
        <v/>
      </c>
      <c r="H47" s="8"/>
      <c r="I47" s="10"/>
      <c r="J47" s="91" t="str">
        <f t="shared" ref="J47" si="1">IF(H47="","",H47*I47)</f>
        <v/>
      </c>
    </row>
    <row r="48" spans="1:10" s="16" customFormat="1" ht="72" customHeight="1" x14ac:dyDescent="0.3">
      <c r="A48" s="25"/>
      <c r="B48" s="138" t="s">
        <v>82</v>
      </c>
      <c r="C48" s="139"/>
      <c r="D48" s="68"/>
      <c r="E48" s="48"/>
      <c r="F48" s="10"/>
      <c r="G48" s="119"/>
      <c r="H48" s="8"/>
      <c r="I48" s="10"/>
      <c r="J48" s="91"/>
    </row>
    <row r="49" spans="1:10" s="16" customFormat="1" x14ac:dyDescent="0.3">
      <c r="A49" s="26"/>
      <c r="B49" s="51"/>
      <c r="C49" s="9"/>
      <c r="D49" s="68"/>
      <c r="E49" s="48"/>
      <c r="F49" s="10"/>
      <c r="G49" s="119"/>
      <c r="H49" s="8"/>
      <c r="I49" s="10"/>
      <c r="J49" s="91"/>
    </row>
    <row r="50" spans="1:10" s="16" customFormat="1" x14ac:dyDescent="0.3">
      <c r="A50" s="26"/>
      <c r="B50" s="145" t="s">
        <v>88</v>
      </c>
      <c r="C50" s="146"/>
      <c r="D50" s="68"/>
      <c r="E50" s="48"/>
      <c r="F50" s="10"/>
      <c r="G50" s="119" t="str">
        <f t="shared" si="0"/>
        <v/>
      </c>
      <c r="H50" s="8"/>
      <c r="I50" s="10"/>
      <c r="J50" s="91" t="str">
        <f t="shared" ref="J50:J52" si="2">IF(H50="","",H50*I50)</f>
        <v/>
      </c>
    </row>
    <row r="51" spans="1:10" s="16" customFormat="1" ht="119.4" customHeight="1" x14ac:dyDescent="0.3">
      <c r="A51" s="25"/>
      <c r="B51" s="138" t="s">
        <v>83</v>
      </c>
      <c r="C51" s="139"/>
      <c r="D51" s="68"/>
      <c r="E51" s="48"/>
      <c r="F51" s="10"/>
      <c r="G51" s="119" t="str">
        <f t="shared" si="0"/>
        <v/>
      </c>
      <c r="H51" s="8"/>
      <c r="I51" s="10"/>
      <c r="J51" s="91" t="str">
        <f t="shared" si="2"/>
        <v/>
      </c>
    </row>
    <row r="52" spans="1:10" s="16" customFormat="1" x14ac:dyDescent="0.3">
      <c r="A52" s="26"/>
      <c r="B52" s="58"/>
      <c r="C52" s="44"/>
      <c r="D52" s="68"/>
      <c r="E52" s="48"/>
      <c r="F52" s="10"/>
      <c r="G52" s="119" t="str">
        <f t="shared" si="0"/>
        <v/>
      </c>
      <c r="H52" s="8"/>
      <c r="I52" s="10"/>
      <c r="J52" s="91" t="str">
        <f t="shared" si="2"/>
        <v/>
      </c>
    </row>
    <row r="53" spans="1:10" s="16" customFormat="1" x14ac:dyDescent="0.3">
      <c r="A53" s="26"/>
      <c r="B53" s="155" t="s">
        <v>84</v>
      </c>
      <c r="C53" s="156"/>
      <c r="D53" s="68"/>
      <c r="E53" s="48"/>
      <c r="F53" s="10"/>
      <c r="G53" s="119" t="str">
        <f t="shared" si="0"/>
        <v/>
      </c>
      <c r="H53" s="8"/>
      <c r="I53" s="10"/>
      <c r="J53" s="91"/>
    </row>
    <row r="54" spans="1:10" s="16" customFormat="1" ht="42" customHeight="1" x14ac:dyDescent="0.3">
      <c r="A54" s="26"/>
      <c r="B54" s="154" t="s">
        <v>85</v>
      </c>
      <c r="C54" s="151"/>
      <c r="D54" s="68"/>
      <c r="E54" s="48"/>
      <c r="F54" s="10"/>
      <c r="G54" s="119"/>
      <c r="H54" s="8"/>
      <c r="I54" s="10"/>
      <c r="J54" s="91"/>
    </row>
    <row r="55" spans="1:10" s="16" customFormat="1" x14ac:dyDescent="0.3">
      <c r="A55" s="26"/>
      <c r="B55" s="57" t="s">
        <v>61</v>
      </c>
      <c r="C55" s="9"/>
      <c r="D55" s="68"/>
      <c r="E55" s="48"/>
      <c r="F55" s="10"/>
      <c r="G55" s="119"/>
      <c r="H55" s="8"/>
      <c r="I55" s="10"/>
      <c r="J55" s="91"/>
    </row>
    <row r="56" spans="1:10" s="16" customFormat="1" x14ac:dyDescent="0.3">
      <c r="A56" s="26"/>
      <c r="B56" s="57" t="s">
        <v>62</v>
      </c>
      <c r="C56" s="9" t="s">
        <v>56</v>
      </c>
      <c r="D56" s="68" t="s">
        <v>2</v>
      </c>
      <c r="E56" s="48">
        <v>8</v>
      </c>
      <c r="F56" s="10"/>
      <c r="G56" s="119"/>
      <c r="H56" s="48" t="s">
        <v>169</v>
      </c>
      <c r="I56" s="10"/>
      <c r="J56" s="91"/>
    </row>
    <row r="57" spans="1:10" s="16" customFormat="1" x14ac:dyDescent="0.3">
      <c r="A57" s="26"/>
      <c r="B57" s="57"/>
      <c r="C57" s="9" t="s">
        <v>42</v>
      </c>
      <c r="D57" s="68" t="s">
        <v>2</v>
      </c>
      <c r="E57" s="48" t="s">
        <v>169</v>
      </c>
      <c r="F57" s="10"/>
      <c r="G57" s="119"/>
      <c r="H57" s="48" t="s">
        <v>169</v>
      </c>
      <c r="I57" s="10"/>
      <c r="J57" s="91"/>
    </row>
    <row r="58" spans="1:10" s="16" customFormat="1" x14ac:dyDescent="0.3">
      <c r="A58" s="26"/>
      <c r="B58" s="57"/>
      <c r="C58" s="9"/>
      <c r="D58" s="68"/>
      <c r="E58" s="48"/>
      <c r="F58" s="10"/>
      <c r="G58" s="119"/>
      <c r="H58" s="48"/>
      <c r="I58" s="10"/>
      <c r="J58" s="91"/>
    </row>
    <row r="59" spans="1:10" s="16" customFormat="1" x14ac:dyDescent="0.3">
      <c r="A59" s="26"/>
      <c r="B59" s="155" t="s">
        <v>86</v>
      </c>
      <c r="C59" s="156"/>
      <c r="D59" s="68"/>
      <c r="E59" s="48"/>
      <c r="F59" s="10"/>
      <c r="G59" s="119"/>
      <c r="H59" s="48"/>
      <c r="I59" s="10"/>
      <c r="J59" s="91"/>
    </row>
    <row r="60" spans="1:10" s="16" customFormat="1" ht="31.2" customHeight="1" x14ac:dyDescent="0.3">
      <c r="A60" s="26"/>
      <c r="B60" s="154" t="s">
        <v>43</v>
      </c>
      <c r="C60" s="151"/>
      <c r="D60" s="68"/>
      <c r="E60" s="48"/>
      <c r="F60" s="10"/>
      <c r="G60" s="119"/>
      <c r="H60" s="48"/>
      <c r="I60" s="10"/>
      <c r="J60" s="91"/>
    </row>
    <row r="61" spans="1:10" s="16" customFormat="1" x14ac:dyDescent="0.3">
      <c r="A61" s="26"/>
      <c r="B61" s="51" t="s">
        <v>22</v>
      </c>
      <c r="C61" s="9" t="s">
        <v>58</v>
      </c>
      <c r="D61" s="68" t="s">
        <v>8</v>
      </c>
      <c r="E61" s="48">
        <v>20</v>
      </c>
      <c r="F61" s="10"/>
      <c r="G61" s="119"/>
      <c r="H61" s="48" t="s">
        <v>169</v>
      </c>
      <c r="I61" s="10"/>
      <c r="J61" s="91"/>
    </row>
    <row r="62" spans="1:10" s="16" customFormat="1" x14ac:dyDescent="0.3">
      <c r="A62" s="26"/>
      <c r="B62" s="51"/>
      <c r="C62" s="9" t="s">
        <v>57</v>
      </c>
      <c r="D62" s="68" t="s">
        <v>8</v>
      </c>
      <c r="E62" s="48" t="s">
        <v>169</v>
      </c>
      <c r="F62" s="10"/>
      <c r="G62" s="119"/>
      <c r="H62" s="48" t="s">
        <v>169</v>
      </c>
      <c r="I62" s="10"/>
      <c r="J62" s="91"/>
    </row>
    <row r="63" spans="1:10" s="16" customFormat="1" x14ac:dyDescent="0.3">
      <c r="A63" s="26"/>
      <c r="B63" s="51"/>
      <c r="C63" s="9" t="s">
        <v>44</v>
      </c>
      <c r="D63" s="68" t="s">
        <v>8</v>
      </c>
      <c r="E63" s="48" t="s">
        <v>169</v>
      </c>
      <c r="F63" s="10"/>
      <c r="G63" s="119"/>
      <c r="H63" s="48" t="s">
        <v>169</v>
      </c>
      <c r="I63" s="10"/>
      <c r="J63" s="91"/>
    </row>
    <row r="64" spans="1:10" s="16" customFormat="1" x14ac:dyDescent="0.3">
      <c r="A64" s="26"/>
      <c r="B64" s="51"/>
      <c r="C64" s="9" t="s">
        <v>45</v>
      </c>
      <c r="D64" s="68" t="s">
        <v>8</v>
      </c>
      <c r="E64" s="48" t="s">
        <v>169</v>
      </c>
      <c r="F64" s="10"/>
      <c r="G64" s="119"/>
      <c r="H64" s="48" t="s">
        <v>169</v>
      </c>
      <c r="I64" s="10"/>
      <c r="J64" s="91"/>
    </row>
    <row r="65" spans="1:10" s="16" customFormat="1" x14ac:dyDescent="0.3">
      <c r="A65" s="26"/>
      <c r="B65" s="51"/>
      <c r="C65" s="9"/>
      <c r="D65" s="68"/>
      <c r="E65" s="48"/>
      <c r="F65" s="10"/>
      <c r="G65" s="119"/>
      <c r="H65" s="48"/>
      <c r="I65" s="10"/>
      <c r="J65" s="91"/>
    </row>
    <row r="66" spans="1:10" s="16" customFormat="1" ht="45.6" customHeight="1" x14ac:dyDescent="0.3">
      <c r="A66" s="26"/>
      <c r="B66" s="154" t="s">
        <v>46</v>
      </c>
      <c r="C66" s="151"/>
      <c r="D66" s="68" t="s">
        <v>6</v>
      </c>
      <c r="E66" s="48">
        <v>1</v>
      </c>
      <c r="F66" s="10"/>
      <c r="G66" s="119"/>
      <c r="H66" s="48" t="s">
        <v>169</v>
      </c>
      <c r="I66" s="10"/>
      <c r="J66" s="91"/>
    </row>
    <row r="67" spans="1:10" s="16" customFormat="1" x14ac:dyDescent="0.3">
      <c r="A67" s="26"/>
      <c r="B67" s="51"/>
      <c r="C67" s="9"/>
      <c r="D67" s="68"/>
      <c r="E67" s="48"/>
      <c r="F67" s="10"/>
      <c r="G67" s="119"/>
      <c r="H67" s="48"/>
      <c r="I67" s="10"/>
      <c r="J67" s="91"/>
    </row>
    <row r="68" spans="1:10" s="16" customFormat="1" ht="48" customHeight="1" x14ac:dyDescent="0.3">
      <c r="A68" s="26"/>
      <c r="B68" s="154" t="s">
        <v>47</v>
      </c>
      <c r="C68" s="151"/>
      <c r="D68" s="68" t="s">
        <v>6</v>
      </c>
      <c r="E68" s="48">
        <v>1</v>
      </c>
      <c r="F68" s="10"/>
      <c r="G68" s="119"/>
      <c r="H68" s="48" t="s">
        <v>169</v>
      </c>
      <c r="I68" s="10"/>
      <c r="J68" s="91"/>
    </row>
    <row r="69" spans="1:10" s="16" customFormat="1" x14ac:dyDescent="0.3">
      <c r="A69" s="53"/>
      <c r="B69" s="51"/>
      <c r="C69" s="9"/>
      <c r="D69" s="68"/>
      <c r="E69" s="48"/>
      <c r="F69" s="10"/>
      <c r="G69" s="119"/>
      <c r="H69" s="48"/>
      <c r="I69" s="10"/>
      <c r="J69" s="91"/>
    </row>
    <row r="70" spans="1:10" s="16" customFormat="1" x14ac:dyDescent="0.3">
      <c r="A70" s="26"/>
      <c r="B70" s="152" t="s">
        <v>87</v>
      </c>
      <c r="C70" s="153"/>
      <c r="D70" s="68"/>
      <c r="E70" s="48"/>
      <c r="F70" s="10"/>
      <c r="G70" s="119"/>
      <c r="H70" s="48"/>
      <c r="I70" s="10"/>
      <c r="J70" s="91"/>
    </row>
    <row r="71" spans="1:10" s="16" customFormat="1" x14ac:dyDescent="0.3">
      <c r="A71" s="26"/>
      <c r="B71" s="107"/>
      <c r="C71" s="54"/>
      <c r="D71" s="68"/>
      <c r="E71" s="48"/>
      <c r="F71" s="10"/>
      <c r="G71" s="119"/>
      <c r="H71" s="48"/>
      <c r="I71" s="10"/>
      <c r="J71" s="91"/>
    </row>
    <row r="72" spans="1:10" s="16" customFormat="1" ht="32.4" customHeight="1" x14ac:dyDescent="0.3">
      <c r="A72" s="26"/>
      <c r="B72" s="145" t="s">
        <v>94</v>
      </c>
      <c r="C72" s="146"/>
      <c r="D72" s="68"/>
      <c r="E72" s="206" t="s">
        <v>191</v>
      </c>
      <c r="F72" s="207"/>
      <c r="G72" s="208"/>
      <c r="H72" s="206" t="s">
        <v>191</v>
      </c>
      <c r="I72" s="10"/>
      <c r="J72" s="91"/>
    </row>
    <row r="73" spans="1:10" s="16" customFormat="1" x14ac:dyDescent="0.3">
      <c r="A73" s="26"/>
      <c r="B73" s="57"/>
      <c r="C73" s="9"/>
      <c r="D73" s="68"/>
      <c r="E73" s="48"/>
      <c r="F73" s="10"/>
      <c r="G73" s="119"/>
      <c r="H73" s="48"/>
      <c r="I73" s="10"/>
      <c r="J73" s="91"/>
    </row>
    <row r="74" spans="1:10" s="16" customFormat="1" ht="31.2" customHeight="1" x14ac:dyDescent="0.3">
      <c r="A74" s="26"/>
      <c r="B74" s="145" t="s">
        <v>93</v>
      </c>
      <c r="C74" s="146"/>
      <c r="D74" s="68"/>
      <c r="E74" s="206" t="s">
        <v>191</v>
      </c>
      <c r="F74" s="207"/>
      <c r="G74" s="208"/>
      <c r="H74" s="206" t="s">
        <v>191</v>
      </c>
      <c r="I74" s="10"/>
      <c r="J74" s="91"/>
    </row>
    <row r="75" spans="1:10" s="16" customFormat="1" ht="19.2" customHeight="1" thickBot="1" x14ac:dyDescent="0.35">
      <c r="A75" s="26"/>
      <c r="B75" s="51"/>
      <c r="C75" s="9"/>
      <c r="D75" s="68"/>
      <c r="E75" s="137"/>
      <c r="F75" s="10"/>
      <c r="G75" s="119"/>
      <c r="H75" s="137"/>
      <c r="I75" s="10"/>
      <c r="J75" s="91"/>
    </row>
    <row r="76" spans="1:10" s="16" customFormat="1" ht="15" thickBot="1" x14ac:dyDescent="0.35">
      <c r="A76" s="11"/>
      <c r="B76" s="143" t="s">
        <v>7</v>
      </c>
      <c r="C76" s="144"/>
      <c r="D76" s="69"/>
      <c r="E76" s="81"/>
      <c r="F76" s="135"/>
      <c r="G76" s="136"/>
      <c r="H76" s="12"/>
      <c r="I76" s="135"/>
      <c r="J76" s="136"/>
    </row>
    <row r="77" spans="1:10" s="16" customFormat="1" ht="15" thickBot="1" x14ac:dyDescent="0.35">
      <c r="A77" s="26"/>
      <c r="B77" s="51"/>
      <c r="C77" s="9"/>
      <c r="D77" s="68"/>
      <c r="E77" s="48"/>
      <c r="F77" s="10"/>
      <c r="G77" s="120"/>
      <c r="H77" s="8"/>
      <c r="I77" s="10"/>
      <c r="J77" s="91"/>
    </row>
    <row r="78" spans="1:10" s="16" customFormat="1" ht="21" customHeight="1" thickBot="1" x14ac:dyDescent="0.35">
      <c r="A78" s="4"/>
      <c r="B78" s="157" t="s">
        <v>69</v>
      </c>
      <c r="C78" s="157"/>
      <c r="D78" s="158"/>
      <c r="E78" s="158"/>
      <c r="F78" s="159"/>
      <c r="G78" s="56"/>
      <c r="H78" s="121"/>
      <c r="I78" s="55"/>
      <c r="J78" s="56"/>
    </row>
    <row r="79" spans="1:10" s="16" customFormat="1" ht="15" thickBot="1" x14ac:dyDescent="0.35">
      <c r="A79" s="26"/>
      <c r="B79" s="51"/>
      <c r="C79" s="9"/>
      <c r="D79" s="68"/>
      <c r="E79" s="48"/>
      <c r="F79" s="10"/>
      <c r="G79" s="120"/>
      <c r="H79" s="68"/>
      <c r="I79" s="10"/>
      <c r="J79" s="91"/>
    </row>
    <row r="80" spans="1:10" s="3" customFormat="1" ht="19.95" customHeight="1" thickBot="1" x14ac:dyDescent="0.35">
      <c r="A80" s="4">
        <v>4</v>
      </c>
      <c r="B80" s="202" t="s">
        <v>65</v>
      </c>
      <c r="C80" s="203"/>
      <c r="D80" s="203"/>
      <c r="E80" s="203"/>
      <c r="F80" s="203"/>
      <c r="G80" s="203"/>
      <c r="H80" s="158"/>
      <c r="I80" s="158"/>
      <c r="J80" s="159"/>
    </row>
    <row r="81" spans="1:10" s="16" customFormat="1" x14ac:dyDescent="0.3">
      <c r="A81" s="25"/>
      <c r="B81" s="148"/>
      <c r="C81" s="149"/>
      <c r="D81" s="68"/>
      <c r="E81" s="48"/>
      <c r="F81" s="10"/>
      <c r="G81" s="122"/>
      <c r="H81" s="68"/>
      <c r="I81" s="10"/>
      <c r="J81" s="91"/>
    </row>
    <row r="82" spans="1:10" s="16" customFormat="1" ht="30" customHeight="1" x14ac:dyDescent="0.3">
      <c r="A82" s="25" t="s">
        <v>41</v>
      </c>
      <c r="B82" s="148" t="s">
        <v>72</v>
      </c>
      <c r="C82" s="149"/>
      <c r="D82" s="68"/>
      <c r="E82" s="206" t="s">
        <v>191</v>
      </c>
      <c r="F82" s="207"/>
      <c r="G82" s="208"/>
      <c r="H82" s="210" t="s">
        <v>191</v>
      </c>
      <c r="I82" s="10"/>
      <c r="J82" s="91"/>
    </row>
    <row r="83" spans="1:10" s="16" customFormat="1" ht="15" thickBot="1" x14ac:dyDescent="0.35">
      <c r="A83" s="26"/>
      <c r="B83" s="51"/>
      <c r="C83" s="9"/>
      <c r="D83" s="68"/>
      <c r="E83" s="48"/>
      <c r="F83" s="10"/>
      <c r="G83" s="119"/>
      <c r="H83" s="8"/>
      <c r="I83" s="10"/>
      <c r="J83" s="91"/>
    </row>
    <row r="84" spans="1:10" s="16" customFormat="1" ht="15" thickBot="1" x14ac:dyDescent="0.35">
      <c r="A84" s="11"/>
      <c r="B84" s="143" t="s">
        <v>7</v>
      </c>
      <c r="C84" s="144"/>
      <c r="D84" s="69"/>
      <c r="E84" s="81"/>
      <c r="F84" s="135"/>
      <c r="G84" s="136"/>
      <c r="H84" s="12"/>
      <c r="I84" s="135"/>
      <c r="J84" s="136"/>
    </row>
    <row r="85" spans="1:10" s="16" customFormat="1" ht="30" customHeight="1" x14ac:dyDescent="0.3">
      <c r="A85" s="25" t="s">
        <v>14</v>
      </c>
      <c r="B85" s="148" t="s">
        <v>107</v>
      </c>
      <c r="C85" s="149"/>
      <c r="D85" s="68"/>
      <c r="E85" s="48"/>
      <c r="F85" s="10"/>
      <c r="G85" s="119"/>
      <c r="H85" s="8"/>
      <c r="I85" s="10"/>
      <c r="J85" s="91"/>
    </row>
    <row r="86" spans="1:10" s="16" customFormat="1" ht="72" customHeight="1" x14ac:dyDescent="0.3">
      <c r="A86" s="26"/>
      <c r="B86" s="154" t="s">
        <v>108</v>
      </c>
      <c r="C86" s="178"/>
      <c r="D86" s="68"/>
      <c r="E86" s="48"/>
      <c r="F86" s="10"/>
      <c r="G86" s="119" t="str">
        <f t="shared" ref="G86:G89" si="3">IF(E86="","",E86*F86)</f>
        <v/>
      </c>
      <c r="H86" s="8"/>
      <c r="I86" s="10"/>
      <c r="J86" s="91" t="str">
        <f t="shared" ref="J86:J89" si="4">IF(H86="","",H86*I86)</f>
        <v/>
      </c>
    </row>
    <row r="87" spans="1:10" s="16" customFormat="1" x14ac:dyDescent="0.3">
      <c r="A87" s="26"/>
      <c r="B87" s="51"/>
      <c r="C87" s="9"/>
      <c r="D87" s="68"/>
      <c r="E87" s="48"/>
      <c r="F87" s="10"/>
      <c r="G87" s="119" t="str">
        <f t="shared" si="3"/>
        <v/>
      </c>
      <c r="H87" s="8"/>
      <c r="I87" s="10"/>
      <c r="J87" s="91" t="str">
        <f t="shared" si="4"/>
        <v/>
      </c>
    </row>
    <row r="88" spans="1:10" s="16" customFormat="1" ht="28.8" customHeight="1" x14ac:dyDescent="0.3">
      <c r="A88" s="26"/>
      <c r="B88" s="147" t="s">
        <v>109</v>
      </c>
      <c r="C88" s="146"/>
      <c r="D88" s="68"/>
      <c r="E88" s="48"/>
      <c r="F88" s="10"/>
      <c r="G88" s="119" t="str">
        <f t="shared" si="3"/>
        <v/>
      </c>
      <c r="H88" s="8"/>
      <c r="I88" s="10"/>
      <c r="J88" s="91" t="str">
        <f t="shared" si="4"/>
        <v/>
      </c>
    </row>
    <row r="89" spans="1:10" s="16" customFormat="1" ht="60" customHeight="1" x14ac:dyDescent="0.3">
      <c r="A89" s="26"/>
      <c r="B89" s="154" t="s">
        <v>170</v>
      </c>
      <c r="C89" s="178"/>
      <c r="D89" s="68"/>
      <c r="E89" s="48"/>
      <c r="F89" s="10"/>
      <c r="G89" s="119" t="str">
        <f t="shared" si="3"/>
        <v/>
      </c>
      <c r="H89" s="8"/>
      <c r="I89" s="10"/>
      <c r="J89" s="91" t="str">
        <f t="shared" si="4"/>
        <v/>
      </c>
    </row>
    <row r="90" spans="1:10" s="16" customFormat="1" x14ac:dyDescent="0.3">
      <c r="A90" s="26"/>
      <c r="B90" s="51"/>
      <c r="C90" s="9"/>
      <c r="D90" s="68"/>
      <c r="E90" s="48"/>
      <c r="F90" s="10"/>
      <c r="G90" s="119"/>
      <c r="H90" s="8"/>
      <c r="I90" s="10"/>
      <c r="J90" s="91"/>
    </row>
    <row r="91" spans="1:10" s="16" customFormat="1" x14ac:dyDescent="0.3">
      <c r="A91" s="26"/>
      <c r="B91" s="182" t="s">
        <v>192</v>
      </c>
      <c r="C91" s="183"/>
      <c r="D91" s="68"/>
      <c r="E91" s="48" t="s">
        <v>191</v>
      </c>
      <c r="F91" s="10"/>
      <c r="G91" s="119"/>
      <c r="H91" s="8" t="s">
        <v>191</v>
      </c>
      <c r="I91" s="10"/>
      <c r="J91" s="91"/>
    </row>
    <row r="92" spans="1:10" s="16" customFormat="1" x14ac:dyDescent="0.3">
      <c r="A92" s="26"/>
      <c r="B92" s="51"/>
      <c r="C92" s="9"/>
      <c r="D92" s="68"/>
      <c r="E92" s="48"/>
      <c r="F92" s="10"/>
      <c r="G92" s="119"/>
      <c r="H92" s="8"/>
      <c r="I92" s="10"/>
      <c r="J92" s="91"/>
    </row>
    <row r="93" spans="1:10" s="16" customFormat="1" ht="29.4" customHeight="1" x14ac:dyDescent="0.3">
      <c r="A93" s="26"/>
      <c r="B93" s="182" t="s">
        <v>193</v>
      </c>
      <c r="C93" s="183"/>
      <c r="D93" s="68"/>
      <c r="E93" s="206" t="s">
        <v>191</v>
      </c>
      <c r="F93" s="207"/>
      <c r="G93" s="208"/>
      <c r="H93" s="209" t="s">
        <v>191</v>
      </c>
      <c r="I93" s="10"/>
      <c r="J93" s="91"/>
    </row>
    <row r="94" spans="1:10" s="16" customFormat="1" x14ac:dyDescent="0.3">
      <c r="A94" s="26"/>
      <c r="B94" s="51"/>
      <c r="C94" s="9"/>
      <c r="D94" s="68"/>
      <c r="E94" s="48"/>
      <c r="F94" s="10"/>
      <c r="G94" s="119"/>
      <c r="H94" s="8"/>
      <c r="I94" s="10"/>
      <c r="J94" s="91"/>
    </row>
    <row r="95" spans="1:10" s="16" customFormat="1" x14ac:dyDescent="0.3">
      <c r="A95" s="26"/>
      <c r="B95" s="182" t="s">
        <v>194</v>
      </c>
      <c r="C95" s="183"/>
      <c r="D95" s="68"/>
      <c r="E95" s="48"/>
      <c r="F95" s="10"/>
      <c r="G95" s="119"/>
      <c r="H95" s="8"/>
      <c r="I95" s="10"/>
      <c r="J95" s="91"/>
    </row>
    <row r="96" spans="1:10" s="16" customFormat="1" x14ac:dyDescent="0.3">
      <c r="A96" s="26"/>
      <c r="B96" s="51" t="s">
        <v>115</v>
      </c>
      <c r="C96" s="9"/>
      <c r="D96" s="68"/>
      <c r="E96" s="48"/>
      <c r="F96" s="10"/>
      <c r="G96" s="119"/>
      <c r="H96" s="8"/>
      <c r="I96" s="10"/>
      <c r="J96" s="91"/>
    </row>
    <row r="97" spans="1:10" s="16" customFormat="1" x14ac:dyDescent="0.3">
      <c r="A97" s="26"/>
      <c r="B97" s="51" t="s">
        <v>22</v>
      </c>
      <c r="C97" s="9"/>
      <c r="D97" s="68"/>
      <c r="E97" s="48"/>
      <c r="F97" s="10"/>
      <c r="G97" s="119"/>
      <c r="H97" s="8"/>
      <c r="I97" s="10"/>
      <c r="J97" s="91"/>
    </row>
    <row r="98" spans="1:10" s="16" customFormat="1" x14ac:dyDescent="0.3">
      <c r="A98" s="26"/>
      <c r="B98" s="51" t="s">
        <v>28</v>
      </c>
      <c r="C98" s="9"/>
      <c r="D98" s="68" t="s">
        <v>2</v>
      </c>
      <c r="E98" s="48">
        <v>3</v>
      </c>
      <c r="F98" s="10"/>
      <c r="G98" s="119"/>
      <c r="H98" s="8" t="s">
        <v>169</v>
      </c>
      <c r="I98" s="10"/>
      <c r="J98" s="91"/>
    </row>
    <row r="99" spans="1:10" s="16" customFormat="1" x14ac:dyDescent="0.3">
      <c r="A99" s="26"/>
      <c r="B99" s="51"/>
      <c r="C99" s="9"/>
      <c r="D99" s="68"/>
      <c r="E99" s="48"/>
      <c r="F99" s="10"/>
      <c r="G99" s="119"/>
      <c r="H99" s="8"/>
      <c r="I99" s="10"/>
      <c r="J99" s="91"/>
    </row>
    <row r="100" spans="1:10" s="16" customFormat="1" x14ac:dyDescent="0.3">
      <c r="A100" s="26"/>
      <c r="B100" s="51" t="s">
        <v>116</v>
      </c>
      <c r="C100" s="9"/>
      <c r="D100" s="68"/>
      <c r="E100" s="48"/>
      <c r="F100" s="10"/>
      <c r="G100" s="119"/>
      <c r="H100" s="8"/>
      <c r="I100" s="10"/>
      <c r="J100" s="91"/>
    </row>
    <row r="101" spans="1:10" s="16" customFormat="1" x14ac:dyDescent="0.3">
      <c r="A101" s="26"/>
      <c r="B101" s="51" t="s">
        <v>22</v>
      </c>
      <c r="C101" s="9"/>
      <c r="D101" s="68"/>
      <c r="E101" s="48"/>
      <c r="F101" s="10"/>
      <c r="G101" s="119"/>
      <c r="H101" s="8"/>
      <c r="I101" s="10"/>
      <c r="J101" s="91"/>
    </row>
    <row r="102" spans="1:10" s="16" customFormat="1" x14ac:dyDescent="0.3">
      <c r="A102" s="26"/>
      <c r="B102" s="51" t="s">
        <v>28</v>
      </c>
      <c r="C102" s="9"/>
      <c r="D102" s="68" t="s">
        <v>2</v>
      </c>
      <c r="E102" s="48" t="s">
        <v>169</v>
      </c>
      <c r="F102" s="10"/>
      <c r="G102" s="119"/>
      <c r="H102" s="8" t="s">
        <v>169</v>
      </c>
      <c r="I102" s="10"/>
      <c r="J102" s="91"/>
    </row>
    <row r="103" spans="1:10" s="16" customFormat="1" x14ac:dyDescent="0.3">
      <c r="A103" s="26"/>
      <c r="B103" s="51"/>
      <c r="C103" s="9"/>
      <c r="D103" s="68"/>
      <c r="E103" s="48"/>
      <c r="F103" s="10"/>
      <c r="G103" s="119"/>
      <c r="H103" s="8"/>
      <c r="I103" s="10"/>
      <c r="J103" s="91"/>
    </row>
    <row r="104" spans="1:10" s="16" customFormat="1" ht="28.8" customHeight="1" x14ac:dyDescent="0.3">
      <c r="A104" s="26"/>
      <c r="B104" s="154" t="s">
        <v>113</v>
      </c>
      <c r="C104" s="151"/>
      <c r="D104" s="68" t="s">
        <v>2</v>
      </c>
      <c r="E104" s="48" t="s">
        <v>169</v>
      </c>
      <c r="F104" s="10"/>
      <c r="G104" s="119"/>
      <c r="H104" s="8" t="s">
        <v>169</v>
      </c>
      <c r="I104" s="10"/>
      <c r="J104" s="91"/>
    </row>
    <row r="105" spans="1:10" s="16" customFormat="1" x14ac:dyDescent="0.3">
      <c r="A105" s="26"/>
      <c r="B105" s="51"/>
      <c r="C105" s="9"/>
      <c r="D105" s="68"/>
      <c r="E105" s="48"/>
      <c r="F105" s="10"/>
      <c r="G105" s="119"/>
      <c r="H105" s="8"/>
      <c r="I105" s="10"/>
      <c r="J105" s="91"/>
    </row>
    <row r="106" spans="1:10" s="16" customFormat="1" ht="31.8" customHeight="1" x14ac:dyDescent="0.3">
      <c r="A106" s="26"/>
      <c r="B106" s="154" t="s">
        <v>110</v>
      </c>
      <c r="C106" s="151"/>
      <c r="D106" s="68" t="s">
        <v>2</v>
      </c>
      <c r="E106" s="48" t="s">
        <v>169</v>
      </c>
      <c r="F106" s="10"/>
      <c r="G106" s="119"/>
      <c r="H106" s="8" t="s">
        <v>169</v>
      </c>
      <c r="I106" s="10"/>
      <c r="J106" s="91"/>
    </row>
    <row r="107" spans="1:10" s="16" customFormat="1" x14ac:dyDescent="0.3">
      <c r="A107" s="26"/>
      <c r="B107" s="51"/>
      <c r="C107" s="9"/>
      <c r="D107" s="68"/>
      <c r="E107" s="48"/>
      <c r="F107" s="10"/>
      <c r="G107" s="119"/>
      <c r="H107" s="8"/>
      <c r="I107" s="10"/>
      <c r="J107" s="91"/>
    </row>
    <row r="108" spans="1:10" s="16" customFormat="1" x14ac:dyDescent="0.3">
      <c r="A108" s="26"/>
      <c r="B108" s="152" t="s">
        <v>120</v>
      </c>
      <c r="C108" s="153"/>
      <c r="D108" s="68"/>
      <c r="E108" s="48"/>
      <c r="F108" s="10"/>
      <c r="G108" s="119"/>
      <c r="H108" s="8"/>
      <c r="I108" s="10"/>
      <c r="J108" s="91"/>
    </row>
    <row r="109" spans="1:10" s="16" customFormat="1" x14ac:dyDescent="0.3">
      <c r="A109" s="26"/>
      <c r="B109" s="51"/>
      <c r="C109" s="9"/>
      <c r="D109" s="68"/>
      <c r="E109" s="48"/>
      <c r="F109" s="10"/>
      <c r="G109" s="119"/>
      <c r="H109" s="8"/>
      <c r="I109" s="10"/>
      <c r="J109" s="91"/>
    </row>
    <row r="110" spans="1:10" s="16" customFormat="1" ht="19.8" customHeight="1" x14ac:dyDescent="0.3">
      <c r="A110" s="26"/>
      <c r="B110" s="147" t="s">
        <v>111</v>
      </c>
      <c r="C110" s="146"/>
      <c r="D110" s="68"/>
      <c r="E110" s="48"/>
      <c r="F110" s="10"/>
      <c r="G110" s="119"/>
      <c r="H110" s="8"/>
      <c r="I110" s="10"/>
      <c r="J110" s="91"/>
    </row>
    <row r="111" spans="1:10" s="16" customFormat="1" ht="42.6" customHeight="1" x14ac:dyDescent="0.3">
      <c r="A111" s="26"/>
      <c r="B111" s="154" t="s">
        <v>112</v>
      </c>
      <c r="C111" s="178"/>
      <c r="D111" s="68"/>
      <c r="E111" s="48"/>
      <c r="F111" s="10"/>
      <c r="G111" s="119"/>
      <c r="H111" s="8"/>
      <c r="I111" s="10"/>
      <c r="J111" s="91"/>
    </row>
    <row r="112" spans="1:10" s="16" customFormat="1" x14ac:dyDescent="0.3">
      <c r="A112" s="26"/>
      <c r="B112" s="51" t="s">
        <v>22</v>
      </c>
      <c r="C112" s="9"/>
      <c r="D112" s="68"/>
      <c r="E112" s="48"/>
      <c r="F112" s="10"/>
      <c r="G112" s="119"/>
      <c r="H112" s="8"/>
      <c r="I112" s="10"/>
      <c r="J112" s="91"/>
    </row>
    <row r="113" spans="1:10" s="16" customFormat="1" x14ac:dyDescent="0.3">
      <c r="A113" s="26"/>
      <c r="B113" s="51" t="s">
        <v>28</v>
      </c>
      <c r="C113" s="9"/>
      <c r="D113" s="68" t="s">
        <v>2</v>
      </c>
      <c r="E113" s="48">
        <v>3</v>
      </c>
      <c r="F113" s="10"/>
      <c r="G113" s="119"/>
      <c r="H113" s="8" t="s">
        <v>169</v>
      </c>
      <c r="I113" s="10"/>
      <c r="J113" s="91"/>
    </row>
    <row r="114" spans="1:10" s="16" customFormat="1" x14ac:dyDescent="0.3">
      <c r="A114" s="26"/>
      <c r="B114" s="152" t="s">
        <v>121</v>
      </c>
      <c r="C114" s="153"/>
      <c r="D114" s="68"/>
      <c r="E114" s="48"/>
      <c r="F114" s="10"/>
      <c r="G114" s="119"/>
      <c r="H114" s="8"/>
      <c r="I114" s="10"/>
      <c r="J114" s="91"/>
    </row>
    <row r="115" spans="1:10" s="16" customFormat="1" x14ac:dyDescent="0.3">
      <c r="A115" s="26"/>
      <c r="B115" s="51"/>
      <c r="C115" s="9"/>
      <c r="D115" s="68"/>
      <c r="E115" s="48"/>
      <c r="F115" s="10"/>
      <c r="G115" s="119"/>
      <c r="H115" s="8"/>
      <c r="I115" s="10"/>
      <c r="J115" s="91"/>
    </row>
    <row r="116" spans="1:10" s="16" customFormat="1" x14ac:dyDescent="0.3">
      <c r="A116" s="26"/>
      <c r="B116" s="145" t="s">
        <v>172</v>
      </c>
      <c r="C116" s="146"/>
      <c r="D116" s="68"/>
      <c r="E116" s="48"/>
      <c r="F116" s="10"/>
      <c r="G116" s="119"/>
      <c r="H116" s="8"/>
      <c r="I116" s="10"/>
      <c r="J116" s="91"/>
    </row>
    <row r="117" spans="1:10" s="16" customFormat="1" ht="46.2" customHeight="1" x14ac:dyDescent="0.3">
      <c r="A117" s="26"/>
      <c r="B117" s="150" t="s">
        <v>173</v>
      </c>
      <c r="C117" s="151"/>
      <c r="D117" s="68"/>
      <c r="E117" s="48"/>
      <c r="F117" s="10"/>
      <c r="G117" s="119"/>
      <c r="H117" s="8"/>
      <c r="I117" s="10"/>
      <c r="J117" s="91"/>
    </row>
    <row r="118" spans="1:10" s="16" customFormat="1" x14ac:dyDescent="0.3">
      <c r="A118" s="26"/>
      <c r="B118" s="57" t="s">
        <v>22</v>
      </c>
      <c r="C118" s="9"/>
      <c r="D118" s="68"/>
      <c r="E118" s="48"/>
      <c r="F118" s="10"/>
      <c r="G118" s="119"/>
      <c r="H118" s="8"/>
      <c r="I118" s="10"/>
      <c r="J118" s="91"/>
    </row>
    <row r="119" spans="1:10" s="16" customFormat="1" x14ac:dyDescent="0.3">
      <c r="A119" s="26"/>
      <c r="B119" s="57" t="s">
        <v>66</v>
      </c>
      <c r="C119" s="9"/>
      <c r="D119" s="68" t="s">
        <v>2</v>
      </c>
      <c r="E119" s="48">
        <v>3</v>
      </c>
      <c r="F119" s="10"/>
      <c r="G119" s="119"/>
      <c r="H119" s="8" t="s">
        <v>169</v>
      </c>
      <c r="I119" s="10"/>
      <c r="J119" s="91"/>
    </row>
    <row r="120" spans="1:10" s="16" customFormat="1" x14ac:dyDescent="0.3">
      <c r="A120" s="26"/>
      <c r="B120" s="57"/>
      <c r="C120" s="9"/>
      <c r="D120" s="68"/>
      <c r="E120" s="48"/>
      <c r="F120" s="10"/>
      <c r="G120" s="119"/>
      <c r="H120" s="8"/>
      <c r="I120" s="10"/>
      <c r="J120" s="91"/>
    </row>
    <row r="121" spans="1:10" s="16" customFormat="1" x14ac:dyDescent="0.3">
      <c r="A121" s="26"/>
      <c r="B121" s="57" t="s">
        <v>174</v>
      </c>
      <c r="C121" s="9"/>
      <c r="D121" s="68"/>
      <c r="E121" s="48"/>
      <c r="F121" s="10"/>
      <c r="G121" s="119"/>
      <c r="H121" s="8"/>
      <c r="I121" s="10"/>
      <c r="J121" s="91"/>
    </row>
    <row r="122" spans="1:10" s="16" customFormat="1" x14ac:dyDescent="0.3">
      <c r="A122" s="26"/>
      <c r="B122" s="57" t="s">
        <v>22</v>
      </c>
      <c r="C122" s="9"/>
      <c r="D122" s="68"/>
      <c r="E122" s="48"/>
      <c r="F122" s="10"/>
      <c r="G122" s="119"/>
      <c r="H122" s="8"/>
      <c r="I122" s="10"/>
      <c r="J122" s="91"/>
    </row>
    <row r="123" spans="1:10" s="16" customFormat="1" x14ac:dyDescent="0.3">
      <c r="A123" s="26"/>
      <c r="B123" s="57" t="s">
        <v>66</v>
      </c>
      <c r="C123" s="9"/>
      <c r="D123" s="68" t="s">
        <v>2</v>
      </c>
      <c r="E123" s="48">
        <v>3</v>
      </c>
      <c r="F123" s="10"/>
      <c r="G123" s="119"/>
      <c r="H123" s="8" t="s">
        <v>169</v>
      </c>
      <c r="I123" s="10"/>
      <c r="J123" s="91"/>
    </row>
    <row r="124" spans="1:10" s="16" customFormat="1" x14ac:dyDescent="0.3">
      <c r="A124" s="26"/>
      <c r="B124" s="57"/>
      <c r="C124" s="9"/>
      <c r="D124" s="68"/>
      <c r="E124" s="48"/>
      <c r="F124" s="10"/>
      <c r="G124" s="119"/>
      <c r="H124" s="8"/>
      <c r="I124" s="10"/>
      <c r="J124" s="91"/>
    </row>
    <row r="125" spans="1:10" s="16" customFormat="1" x14ac:dyDescent="0.3">
      <c r="A125" s="26"/>
      <c r="B125" s="57" t="s">
        <v>117</v>
      </c>
      <c r="C125" s="9"/>
      <c r="D125" s="68"/>
      <c r="E125" s="48"/>
      <c r="F125" s="10"/>
      <c r="G125" s="119"/>
      <c r="H125" s="8"/>
      <c r="I125" s="10"/>
      <c r="J125" s="91"/>
    </row>
    <row r="126" spans="1:10" s="16" customFormat="1" x14ac:dyDescent="0.3">
      <c r="A126" s="26"/>
      <c r="B126" s="57" t="s">
        <v>22</v>
      </c>
      <c r="C126" s="9"/>
      <c r="D126" s="68"/>
      <c r="E126" s="48"/>
      <c r="F126" s="10"/>
      <c r="G126" s="119"/>
      <c r="H126" s="8"/>
      <c r="I126" s="10"/>
      <c r="J126" s="91"/>
    </row>
    <row r="127" spans="1:10" s="16" customFormat="1" x14ac:dyDescent="0.3">
      <c r="A127" s="26"/>
      <c r="B127" s="57" t="s">
        <v>66</v>
      </c>
      <c r="C127" s="9"/>
      <c r="D127" s="68" t="s">
        <v>2</v>
      </c>
      <c r="E127" s="48">
        <v>3</v>
      </c>
      <c r="F127" s="10"/>
      <c r="G127" s="119"/>
      <c r="H127" s="8" t="s">
        <v>169</v>
      </c>
      <c r="I127" s="10"/>
      <c r="J127" s="91"/>
    </row>
    <row r="128" spans="1:10" s="16" customFormat="1" x14ac:dyDescent="0.3">
      <c r="A128" s="26"/>
      <c r="B128" s="152" t="s">
        <v>122</v>
      </c>
      <c r="C128" s="153"/>
      <c r="D128" s="68"/>
      <c r="E128" s="48"/>
      <c r="F128" s="10"/>
      <c r="G128" s="119"/>
      <c r="H128" s="8"/>
      <c r="I128" s="10"/>
      <c r="J128" s="91"/>
    </row>
    <row r="129" spans="1:10" s="16" customFormat="1" x14ac:dyDescent="0.3">
      <c r="A129" s="26"/>
      <c r="B129" s="57"/>
      <c r="C129" s="9"/>
      <c r="D129" s="68"/>
      <c r="E129" s="48"/>
      <c r="F129" s="10"/>
      <c r="G129" s="119"/>
      <c r="H129" s="8"/>
      <c r="I129" s="10"/>
      <c r="J129" s="91"/>
    </row>
    <row r="130" spans="1:10" s="16" customFormat="1" x14ac:dyDescent="0.3">
      <c r="A130" s="26"/>
      <c r="B130" s="145" t="s">
        <v>175</v>
      </c>
      <c r="C130" s="146"/>
      <c r="D130" s="68"/>
      <c r="E130" s="48" t="s">
        <v>191</v>
      </c>
      <c r="F130" s="10"/>
      <c r="G130" s="119"/>
      <c r="H130" s="8" t="s">
        <v>191</v>
      </c>
      <c r="I130" s="10"/>
      <c r="J130" s="91"/>
    </row>
    <row r="131" spans="1:10" s="16" customFormat="1" x14ac:dyDescent="0.3">
      <c r="A131" s="26"/>
      <c r="B131" s="107"/>
      <c r="C131" s="54"/>
      <c r="D131" s="68"/>
      <c r="E131" s="48"/>
      <c r="F131" s="10"/>
      <c r="G131" s="119"/>
      <c r="H131" s="8"/>
      <c r="I131" s="10"/>
      <c r="J131" s="91"/>
    </row>
    <row r="132" spans="1:10" s="16" customFormat="1" ht="32.4" customHeight="1" x14ac:dyDescent="0.3">
      <c r="A132" s="26"/>
      <c r="B132" s="145" t="s">
        <v>176</v>
      </c>
      <c r="C132" s="146"/>
      <c r="D132" s="68"/>
      <c r="E132" s="48"/>
      <c r="F132" s="10"/>
      <c r="G132" s="119"/>
      <c r="H132" s="8"/>
      <c r="I132" s="10"/>
      <c r="J132" s="91"/>
    </row>
    <row r="133" spans="1:10" s="16" customFormat="1" ht="35.4" customHeight="1" x14ac:dyDescent="0.3">
      <c r="A133" s="26"/>
      <c r="B133" s="150" t="s">
        <v>195</v>
      </c>
      <c r="C133" s="151"/>
      <c r="D133" s="68"/>
      <c r="E133" s="48"/>
      <c r="F133" s="10"/>
      <c r="G133" s="119"/>
      <c r="H133" s="8"/>
      <c r="I133" s="10"/>
      <c r="J133" s="91"/>
    </row>
    <row r="134" spans="1:10" s="16" customFormat="1" x14ac:dyDescent="0.3">
      <c r="A134" s="26"/>
      <c r="B134" s="57" t="s">
        <v>22</v>
      </c>
      <c r="C134" s="9"/>
      <c r="D134" s="68"/>
      <c r="E134" s="48"/>
      <c r="F134" s="10"/>
      <c r="G134" s="119"/>
      <c r="H134" s="8"/>
      <c r="I134" s="10"/>
      <c r="J134" s="91"/>
    </row>
    <row r="135" spans="1:10" s="16" customFormat="1" x14ac:dyDescent="0.3">
      <c r="A135" s="26"/>
      <c r="B135" s="57" t="s">
        <v>66</v>
      </c>
      <c r="C135" s="9"/>
      <c r="D135" s="68" t="s">
        <v>2</v>
      </c>
      <c r="E135" s="48">
        <v>3</v>
      </c>
      <c r="F135" s="10"/>
      <c r="G135" s="119"/>
      <c r="H135" s="8" t="s">
        <v>169</v>
      </c>
      <c r="I135" s="10"/>
      <c r="J135" s="91"/>
    </row>
    <row r="136" spans="1:10" s="16" customFormat="1" x14ac:dyDescent="0.3">
      <c r="A136" s="26"/>
      <c r="B136" s="57"/>
      <c r="C136" s="9"/>
      <c r="D136" s="68"/>
      <c r="E136" s="48"/>
      <c r="F136" s="10"/>
      <c r="G136" s="119"/>
      <c r="H136" s="8"/>
      <c r="I136" s="10"/>
      <c r="J136" s="91"/>
    </row>
    <row r="137" spans="1:10" s="16" customFormat="1" ht="35.4" customHeight="1" x14ac:dyDescent="0.3">
      <c r="A137" s="26"/>
      <c r="B137" s="150" t="s">
        <v>139</v>
      </c>
      <c r="C137" s="151"/>
      <c r="D137" s="68"/>
      <c r="E137" s="48"/>
      <c r="F137" s="10"/>
      <c r="G137" s="119"/>
      <c r="H137" s="8"/>
      <c r="I137" s="10"/>
      <c r="J137" s="91"/>
    </row>
    <row r="138" spans="1:10" s="16" customFormat="1" x14ac:dyDescent="0.3">
      <c r="A138" s="26"/>
      <c r="B138" s="57" t="s">
        <v>22</v>
      </c>
      <c r="C138" s="9"/>
      <c r="D138" s="68"/>
      <c r="E138" s="48"/>
      <c r="F138" s="10"/>
      <c r="G138" s="119"/>
      <c r="H138" s="8"/>
      <c r="I138" s="10"/>
      <c r="J138" s="91"/>
    </row>
    <row r="139" spans="1:10" s="16" customFormat="1" x14ac:dyDescent="0.3">
      <c r="A139" s="26"/>
      <c r="B139" s="57" t="s">
        <v>66</v>
      </c>
      <c r="C139" s="9"/>
      <c r="D139" s="68" t="s">
        <v>2</v>
      </c>
      <c r="E139" s="48">
        <v>3</v>
      </c>
      <c r="F139" s="10"/>
      <c r="G139" s="119"/>
      <c r="H139" s="8" t="s">
        <v>169</v>
      </c>
      <c r="I139" s="10"/>
      <c r="J139" s="91"/>
    </row>
    <row r="140" spans="1:10" s="16" customFormat="1" x14ac:dyDescent="0.3">
      <c r="A140" s="26"/>
      <c r="B140" s="57"/>
      <c r="C140" s="9"/>
      <c r="D140" s="68"/>
      <c r="E140" s="48"/>
      <c r="F140" s="10"/>
      <c r="G140" s="119"/>
      <c r="H140" s="8"/>
      <c r="I140" s="10"/>
      <c r="J140" s="91"/>
    </row>
    <row r="141" spans="1:10" s="16" customFormat="1" ht="47.4" customHeight="1" x14ac:dyDescent="0.3">
      <c r="A141" s="26"/>
      <c r="B141" s="150" t="s">
        <v>119</v>
      </c>
      <c r="C141" s="151"/>
      <c r="D141" s="68" t="s">
        <v>6</v>
      </c>
      <c r="E141" s="48">
        <v>6</v>
      </c>
      <c r="F141" s="10"/>
      <c r="G141" s="119"/>
      <c r="H141" s="8" t="s">
        <v>169</v>
      </c>
      <c r="I141" s="10"/>
      <c r="J141" s="91"/>
    </row>
    <row r="142" spans="1:10" s="16" customFormat="1" x14ac:dyDescent="0.3">
      <c r="A142" s="26"/>
      <c r="B142" s="57"/>
      <c r="C142" s="9"/>
      <c r="D142" s="68"/>
      <c r="E142" s="48"/>
      <c r="F142" s="10"/>
      <c r="G142" s="119"/>
      <c r="H142" s="8"/>
      <c r="I142" s="10"/>
      <c r="J142" s="91"/>
    </row>
    <row r="143" spans="1:10" s="16" customFormat="1" ht="34.799999999999997" customHeight="1" x14ac:dyDescent="0.3">
      <c r="A143" s="26"/>
      <c r="B143" s="150" t="s">
        <v>21</v>
      </c>
      <c r="C143" s="151"/>
      <c r="D143" s="68" t="s">
        <v>6</v>
      </c>
      <c r="E143" s="48">
        <v>6</v>
      </c>
      <c r="F143" s="10"/>
      <c r="G143" s="119"/>
      <c r="H143" s="8" t="s">
        <v>169</v>
      </c>
      <c r="I143" s="10"/>
      <c r="J143" s="91"/>
    </row>
    <row r="144" spans="1:10" s="16" customFormat="1" x14ac:dyDescent="0.3">
      <c r="A144" s="26"/>
      <c r="B144" s="152" t="s">
        <v>123</v>
      </c>
      <c r="C144" s="153"/>
      <c r="D144" s="68"/>
      <c r="E144" s="48"/>
      <c r="F144" s="10"/>
      <c r="G144" s="119"/>
      <c r="H144" s="8"/>
      <c r="I144" s="10"/>
      <c r="J144" s="91"/>
    </row>
    <row r="145" spans="1:10" s="16" customFormat="1" ht="13.8" customHeight="1" x14ac:dyDescent="0.3">
      <c r="A145" s="26"/>
      <c r="B145" s="57"/>
      <c r="C145" s="9"/>
      <c r="D145" s="68"/>
      <c r="E145" s="48"/>
      <c r="F145" s="10"/>
      <c r="G145" s="119"/>
      <c r="H145" s="8"/>
      <c r="I145" s="10"/>
      <c r="J145" s="91"/>
    </row>
    <row r="146" spans="1:10" s="16" customFormat="1" ht="30" customHeight="1" x14ac:dyDescent="0.3">
      <c r="A146" s="26"/>
      <c r="B146" s="145" t="s">
        <v>177</v>
      </c>
      <c r="C146" s="146"/>
      <c r="D146" s="68"/>
      <c r="E146" s="48"/>
      <c r="F146" s="10"/>
      <c r="G146" s="119"/>
      <c r="H146" s="8"/>
      <c r="I146" s="10"/>
      <c r="J146" s="91"/>
    </row>
    <row r="147" spans="1:10" s="16" customFormat="1" ht="31.2" customHeight="1" x14ac:dyDescent="0.3">
      <c r="A147" s="26"/>
      <c r="B147" s="154" t="s">
        <v>16</v>
      </c>
      <c r="C147" s="151"/>
      <c r="D147" s="68"/>
      <c r="E147" s="48"/>
      <c r="F147" s="10"/>
      <c r="G147" s="119"/>
      <c r="H147" s="8"/>
      <c r="I147" s="10"/>
      <c r="J147" s="91"/>
    </row>
    <row r="148" spans="1:10" s="16" customFormat="1" x14ac:dyDescent="0.3">
      <c r="A148" s="26"/>
      <c r="B148" s="51"/>
      <c r="C148" s="9" t="s">
        <v>13</v>
      </c>
      <c r="D148" s="68" t="s">
        <v>8</v>
      </c>
      <c r="E148" s="48">
        <v>30</v>
      </c>
      <c r="F148" s="10"/>
      <c r="G148" s="119"/>
      <c r="H148" s="8" t="s">
        <v>169</v>
      </c>
      <c r="I148" s="10"/>
      <c r="J148" s="91"/>
    </row>
    <row r="149" spans="1:10" s="16" customFormat="1" x14ac:dyDescent="0.3">
      <c r="A149" s="26"/>
      <c r="B149" s="51"/>
      <c r="C149" s="9"/>
      <c r="D149" s="68"/>
      <c r="E149" s="48"/>
      <c r="F149" s="10"/>
      <c r="G149" s="119"/>
      <c r="H149" s="8"/>
      <c r="I149" s="10"/>
      <c r="J149" s="91"/>
    </row>
    <row r="150" spans="1:10" s="16" customFormat="1" ht="43.2" customHeight="1" x14ac:dyDescent="0.3">
      <c r="A150" s="26"/>
      <c r="B150" s="154" t="s">
        <v>25</v>
      </c>
      <c r="C150" s="178"/>
      <c r="D150" s="70" t="s">
        <v>6</v>
      </c>
      <c r="E150" s="82">
        <v>1</v>
      </c>
      <c r="F150" s="43"/>
      <c r="G150" s="119"/>
      <c r="H150" s="34" t="s">
        <v>169</v>
      </c>
      <c r="I150" s="43"/>
      <c r="J150" s="91"/>
    </row>
    <row r="151" spans="1:10" s="16" customFormat="1" ht="31.8" customHeight="1" x14ac:dyDescent="0.3">
      <c r="A151" s="26"/>
      <c r="B151" s="154" t="s">
        <v>23</v>
      </c>
      <c r="C151" s="178"/>
      <c r="D151" s="70" t="s">
        <v>6</v>
      </c>
      <c r="E151" s="82">
        <v>1</v>
      </c>
      <c r="F151" s="43"/>
      <c r="G151" s="119"/>
      <c r="H151" s="34" t="s">
        <v>169</v>
      </c>
      <c r="I151" s="43"/>
      <c r="J151" s="91"/>
    </row>
    <row r="152" spans="1:10" s="16" customFormat="1" x14ac:dyDescent="0.3">
      <c r="A152" s="26"/>
      <c r="B152" s="154" t="s">
        <v>26</v>
      </c>
      <c r="C152" s="151"/>
      <c r="D152" s="68" t="s">
        <v>6</v>
      </c>
      <c r="E152" s="48">
        <v>1</v>
      </c>
      <c r="F152" s="10"/>
      <c r="G152" s="119"/>
      <c r="H152" s="8" t="s">
        <v>169</v>
      </c>
      <c r="I152" s="10"/>
      <c r="J152" s="91"/>
    </row>
    <row r="153" spans="1:10" s="16" customFormat="1" x14ac:dyDescent="0.3">
      <c r="A153" s="26"/>
      <c r="B153" s="51" t="s">
        <v>27</v>
      </c>
      <c r="C153" s="9"/>
      <c r="D153" s="68" t="s">
        <v>6</v>
      </c>
      <c r="E153" s="48">
        <v>1</v>
      </c>
      <c r="F153" s="10"/>
      <c r="G153" s="119"/>
      <c r="H153" s="8" t="s">
        <v>169</v>
      </c>
      <c r="I153" s="10"/>
      <c r="J153" s="91"/>
    </row>
    <row r="154" spans="1:10" s="16" customFormat="1" x14ac:dyDescent="0.3">
      <c r="A154" s="26"/>
      <c r="B154" s="152" t="s">
        <v>178</v>
      </c>
      <c r="C154" s="153"/>
      <c r="D154" s="68"/>
      <c r="E154" s="48"/>
      <c r="F154" s="10"/>
      <c r="G154" s="119"/>
      <c r="H154" s="8"/>
      <c r="I154" s="10"/>
      <c r="J154" s="91"/>
    </row>
    <row r="155" spans="1:10" s="16" customFormat="1" x14ac:dyDescent="0.3">
      <c r="A155" s="26"/>
      <c r="B155" s="147"/>
      <c r="C155" s="146"/>
      <c r="D155" s="68"/>
      <c r="E155" s="48"/>
      <c r="F155" s="10"/>
      <c r="G155" s="119"/>
      <c r="H155" s="8"/>
      <c r="I155" s="10"/>
      <c r="J155" s="91"/>
    </row>
    <row r="156" spans="1:10" s="16" customFormat="1" ht="32.4" customHeight="1" x14ac:dyDescent="0.3">
      <c r="A156" s="26"/>
      <c r="B156" s="145" t="s">
        <v>179</v>
      </c>
      <c r="C156" s="146"/>
      <c r="D156" s="68"/>
      <c r="E156" s="48"/>
      <c r="F156" s="10"/>
      <c r="G156" s="119"/>
      <c r="H156" s="8"/>
      <c r="I156" s="10"/>
      <c r="J156" s="91"/>
    </row>
    <row r="157" spans="1:10" s="16" customFormat="1" ht="43.8" customHeight="1" x14ac:dyDescent="0.3">
      <c r="A157" s="26"/>
      <c r="B157" s="154" t="s">
        <v>35</v>
      </c>
      <c r="C157" s="151"/>
      <c r="D157" s="68"/>
      <c r="E157" s="48"/>
      <c r="F157" s="10"/>
      <c r="G157" s="119"/>
      <c r="H157" s="8" t="s">
        <v>169</v>
      </c>
      <c r="I157" s="10"/>
      <c r="J157" s="91"/>
    </row>
    <row r="158" spans="1:10" s="16" customFormat="1" x14ac:dyDescent="0.3">
      <c r="A158" s="26"/>
      <c r="B158" s="51"/>
      <c r="C158" s="9" t="s">
        <v>18</v>
      </c>
      <c r="D158" s="68" t="s">
        <v>8</v>
      </c>
      <c r="E158" s="48">
        <v>6</v>
      </c>
      <c r="F158" s="10"/>
      <c r="G158" s="119"/>
      <c r="H158" s="8"/>
      <c r="I158" s="10"/>
      <c r="J158" s="91"/>
    </row>
    <row r="159" spans="1:10" s="16" customFormat="1" x14ac:dyDescent="0.3">
      <c r="A159" s="26"/>
      <c r="B159" s="51"/>
      <c r="C159" s="9" t="s">
        <v>19</v>
      </c>
      <c r="D159" s="68" t="s">
        <v>8</v>
      </c>
      <c r="E159" s="48">
        <v>6</v>
      </c>
      <c r="F159" s="10"/>
      <c r="G159" s="119"/>
      <c r="H159" s="8" t="s">
        <v>169</v>
      </c>
      <c r="I159" s="10"/>
      <c r="J159" s="91"/>
    </row>
    <row r="160" spans="1:10" s="16" customFormat="1" x14ac:dyDescent="0.3">
      <c r="A160" s="26"/>
      <c r="B160" s="51"/>
      <c r="C160" s="9" t="s">
        <v>20</v>
      </c>
      <c r="D160" s="68" t="s">
        <v>8</v>
      </c>
      <c r="E160" s="48">
        <v>6</v>
      </c>
      <c r="F160" s="10"/>
      <c r="G160" s="119"/>
      <c r="H160" s="8" t="s">
        <v>169</v>
      </c>
      <c r="I160" s="10"/>
      <c r="J160" s="91"/>
    </row>
    <row r="161" spans="1:10" s="16" customFormat="1" ht="15" thickBot="1" x14ac:dyDescent="0.35">
      <c r="A161" s="26"/>
      <c r="B161" s="51"/>
      <c r="C161" s="59"/>
      <c r="D161" s="68"/>
      <c r="E161" s="48"/>
      <c r="F161" s="10"/>
      <c r="G161" s="119"/>
      <c r="H161" s="8"/>
      <c r="I161" s="10"/>
      <c r="J161" s="91"/>
    </row>
    <row r="162" spans="1:10" s="16" customFormat="1" ht="15" thickBot="1" x14ac:dyDescent="0.35">
      <c r="A162" s="11"/>
      <c r="B162" s="143" t="s">
        <v>7</v>
      </c>
      <c r="C162" s="144"/>
      <c r="D162" s="69"/>
      <c r="E162" s="81"/>
      <c r="F162" s="135"/>
      <c r="G162" s="136"/>
      <c r="H162" s="12"/>
      <c r="I162" s="135"/>
      <c r="J162" s="136"/>
    </row>
    <row r="163" spans="1:10" s="16" customFormat="1" ht="38.4" customHeight="1" x14ac:dyDescent="0.3">
      <c r="A163" s="25" t="s">
        <v>15</v>
      </c>
      <c r="B163" s="148" t="s">
        <v>124</v>
      </c>
      <c r="C163" s="149"/>
      <c r="D163" s="68"/>
      <c r="E163" s="206" t="s">
        <v>191</v>
      </c>
      <c r="F163" s="207"/>
      <c r="G163" s="208"/>
      <c r="H163" s="209" t="s">
        <v>191</v>
      </c>
      <c r="I163" s="10"/>
      <c r="J163" s="91"/>
    </row>
    <row r="164" spans="1:10" s="16" customFormat="1" ht="15" thickBot="1" x14ac:dyDescent="0.35">
      <c r="A164" s="26"/>
      <c r="B164" s="51"/>
      <c r="C164" s="59"/>
      <c r="D164" s="71"/>
      <c r="E164" s="48"/>
      <c r="F164" s="10"/>
      <c r="G164" s="119"/>
      <c r="H164" s="8"/>
      <c r="I164" s="10"/>
      <c r="J164" s="91"/>
    </row>
    <row r="165" spans="1:10" s="16" customFormat="1" ht="15" thickBot="1" x14ac:dyDescent="0.35">
      <c r="A165" s="11"/>
      <c r="B165" s="143" t="s">
        <v>7</v>
      </c>
      <c r="C165" s="144"/>
      <c r="D165" s="69"/>
      <c r="E165" s="81"/>
      <c r="F165" s="135"/>
      <c r="G165" s="136"/>
      <c r="H165" s="12"/>
      <c r="I165" s="135"/>
      <c r="J165" s="136"/>
    </row>
    <row r="166" spans="1:10" s="16" customFormat="1" x14ac:dyDescent="0.3">
      <c r="A166" s="26"/>
      <c r="B166" s="58"/>
      <c r="C166" s="44"/>
      <c r="D166" s="68"/>
      <c r="E166" s="48"/>
      <c r="F166" s="10"/>
      <c r="G166" s="119"/>
      <c r="H166" s="8"/>
      <c r="I166" s="10"/>
      <c r="J166" s="91"/>
    </row>
    <row r="167" spans="1:10" s="16" customFormat="1" ht="33" customHeight="1" x14ac:dyDescent="0.3">
      <c r="A167" s="25" t="s">
        <v>17</v>
      </c>
      <c r="B167" s="148" t="s">
        <v>150</v>
      </c>
      <c r="C167" s="149"/>
      <c r="D167" s="68"/>
      <c r="E167" s="48"/>
      <c r="F167" s="10"/>
      <c r="G167" s="119" t="str">
        <f t="shared" ref="G167:G168" si="5">IF(E167="","",E167*F167)</f>
        <v/>
      </c>
      <c r="H167" s="8"/>
      <c r="I167" s="10"/>
      <c r="J167" s="91" t="str">
        <f t="shared" ref="J167:J168" si="6">IF(H167="","",H167*I167)</f>
        <v/>
      </c>
    </row>
    <row r="168" spans="1:10" s="16" customFormat="1" ht="17.399999999999999" customHeight="1" x14ac:dyDescent="0.3">
      <c r="A168" s="26"/>
      <c r="B168" s="145" t="s">
        <v>151</v>
      </c>
      <c r="C168" s="146"/>
      <c r="D168" s="68"/>
      <c r="E168" s="48"/>
      <c r="F168" s="10"/>
      <c r="G168" s="119" t="str">
        <f t="shared" si="5"/>
        <v/>
      </c>
      <c r="H168" s="8"/>
      <c r="I168" s="10"/>
      <c r="J168" s="91" t="str">
        <f t="shared" si="6"/>
        <v/>
      </c>
    </row>
    <row r="169" spans="1:10" s="16" customFormat="1" ht="43.2" customHeight="1" x14ac:dyDescent="0.3">
      <c r="A169" s="26"/>
      <c r="B169" s="154" t="s">
        <v>152</v>
      </c>
      <c r="C169" s="151"/>
      <c r="D169" s="68" t="s">
        <v>6</v>
      </c>
      <c r="E169" s="48">
        <v>3</v>
      </c>
      <c r="F169" s="10"/>
      <c r="G169" s="119"/>
      <c r="H169" s="8" t="s">
        <v>169</v>
      </c>
      <c r="I169" s="10"/>
      <c r="J169" s="91"/>
    </row>
    <row r="170" spans="1:10" s="16" customFormat="1" x14ac:dyDescent="0.3">
      <c r="A170" s="26"/>
      <c r="B170" s="51"/>
      <c r="C170" s="9"/>
      <c r="D170" s="68"/>
      <c r="E170" s="48"/>
      <c r="F170" s="10"/>
      <c r="G170" s="119"/>
      <c r="H170" s="8"/>
      <c r="I170" s="10"/>
      <c r="J170" s="91"/>
    </row>
    <row r="171" spans="1:10" s="16" customFormat="1" ht="17.399999999999999" customHeight="1" x14ac:dyDescent="0.3">
      <c r="A171" s="26"/>
      <c r="B171" s="145" t="s">
        <v>153</v>
      </c>
      <c r="C171" s="146"/>
      <c r="D171" s="68"/>
      <c r="E171" s="48" t="s">
        <v>191</v>
      </c>
      <c r="F171" s="10"/>
      <c r="G171" s="119"/>
      <c r="H171" s="8" t="s">
        <v>191</v>
      </c>
      <c r="I171" s="10"/>
      <c r="J171" s="91"/>
    </row>
    <row r="172" spans="1:10" s="16" customFormat="1" x14ac:dyDescent="0.3">
      <c r="A172" s="26"/>
      <c r="B172" s="51"/>
      <c r="C172" s="9"/>
      <c r="D172" s="68"/>
      <c r="E172" s="48"/>
      <c r="F172" s="10"/>
      <c r="G172" s="119"/>
      <c r="H172" s="8"/>
      <c r="I172" s="10"/>
      <c r="J172" s="91"/>
    </row>
    <row r="173" spans="1:10" s="16" customFormat="1" ht="17.399999999999999" customHeight="1" x14ac:dyDescent="0.3">
      <c r="A173" s="26"/>
      <c r="B173" s="145" t="s">
        <v>154</v>
      </c>
      <c r="C173" s="146"/>
      <c r="D173" s="68"/>
      <c r="E173" s="48"/>
      <c r="F173" s="10"/>
      <c r="G173" s="119"/>
      <c r="H173" s="8"/>
      <c r="I173" s="10"/>
      <c r="J173" s="91"/>
    </row>
    <row r="174" spans="1:10" s="16" customFormat="1" ht="13.8" customHeight="1" x14ac:dyDescent="0.3">
      <c r="A174" s="26"/>
      <c r="B174" s="154" t="s">
        <v>155</v>
      </c>
      <c r="C174" s="151"/>
      <c r="D174" s="68"/>
      <c r="E174" s="48"/>
      <c r="F174" s="10"/>
      <c r="G174" s="119"/>
      <c r="H174" s="8"/>
      <c r="I174" s="10"/>
      <c r="J174" s="91"/>
    </row>
    <row r="175" spans="1:10" s="16" customFormat="1" x14ac:dyDescent="0.3">
      <c r="A175" s="26"/>
      <c r="B175" s="57" t="s">
        <v>22</v>
      </c>
      <c r="C175" s="9"/>
      <c r="D175" s="68"/>
      <c r="E175" s="48"/>
      <c r="F175" s="10"/>
      <c r="G175" s="119"/>
      <c r="H175" s="8"/>
      <c r="I175" s="10"/>
      <c r="J175" s="91"/>
    </row>
    <row r="176" spans="1:10" s="16" customFormat="1" x14ac:dyDescent="0.3">
      <c r="A176" s="26"/>
      <c r="B176" s="57" t="s">
        <v>66</v>
      </c>
      <c r="C176" s="9"/>
      <c r="D176" s="68" t="s">
        <v>2</v>
      </c>
      <c r="E176" s="48">
        <v>3</v>
      </c>
      <c r="F176" s="10"/>
      <c r="G176" s="119"/>
      <c r="H176" s="8" t="s">
        <v>169</v>
      </c>
      <c r="I176" s="10"/>
      <c r="J176" s="91"/>
    </row>
    <row r="177" spans="1:10" s="16" customFormat="1" x14ac:dyDescent="0.3">
      <c r="A177" s="26"/>
      <c r="B177" s="51"/>
      <c r="C177" s="9"/>
      <c r="D177" s="68"/>
      <c r="E177" s="48"/>
      <c r="F177" s="10"/>
      <c r="G177" s="119"/>
      <c r="H177" s="8"/>
      <c r="I177" s="10"/>
      <c r="J177" s="91"/>
    </row>
    <row r="178" spans="1:10" s="16" customFormat="1" ht="17.399999999999999" customHeight="1" x14ac:dyDescent="0.3">
      <c r="A178" s="26"/>
      <c r="B178" s="145" t="s">
        <v>156</v>
      </c>
      <c r="C178" s="146"/>
      <c r="D178" s="68"/>
      <c r="E178" s="48" t="s">
        <v>191</v>
      </c>
      <c r="F178" s="10"/>
      <c r="G178" s="119"/>
      <c r="H178" s="8" t="s">
        <v>191</v>
      </c>
      <c r="I178" s="10"/>
      <c r="J178" s="91"/>
    </row>
    <row r="179" spans="1:10" s="16" customFormat="1" x14ac:dyDescent="0.3">
      <c r="A179" s="26"/>
      <c r="B179" s="51"/>
      <c r="C179" s="9"/>
      <c r="D179" s="68"/>
      <c r="E179" s="48"/>
      <c r="F179" s="10"/>
      <c r="G179" s="119"/>
      <c r="H179" s="8"/>
      <c r="I179" s="10"/>
      <c r="J179" s="91"/>
    </row>
    <row r="180" spans="1:10" s="16" customFormat="1" ht="17.399999999999999" customHeight="1" x14ac:dyDescent="0.3">
      <c r="A180" s="26"/>
      <c r="B180" s="145" t="s">
        <v>158</v>
      </c>
      <c r="C180" s="146"/>
      <c r="D180" s="68"/>
      <c r="E180" s="48" t="s">
        <v>191</v>
      </c>
      <c r="F180" s="10"/>
      <c r="G180" s="119"/>
      <c r="H180" s="8" t="s">
        <v>191</v>
      </c>
      <c r="I180" s="10"/>
      <c r="J180" s="91"/>
    </row>
    <row r="181" spans="1:10" s="16" customFormat="1" x14ac:dyDescent="0.3">
      <c r="A181" s="26"/>
      <c r="B181" s="51"/>
      <c r="C181" s="9"/>
      <c r="D181" s="68"/>
      <c r="E181" s="48"/>
      <c r="F181" s="10"/>
      <c r="G181" s="119"/>
      <c r="H181" s="8"/>
      <c r="I181" s="10"/>
      <c r="J181" s="91"/>
    </row>
    <row r="182" spans="1:10" s="16" customFormat="1" ht="17.399999999999999" customHeight="1" x14ac:dyDescent="0.3">
      <c r="A182" s="26"/>
      <c r="B182" s="145" t="s">
        <v>159</v>
      </c>
      <c r="C182" s="146"/>
      <c r="D182" s="68"/>
      <c r="E182" s="48" t="s">
        <v>191</v>
      </c>
      <c r="F182" s="10"/>
      <c r="G182" s="119"/>
      <c r="H182" s="8" t="s">
        <v>191</v>
      </c>
      <c r="I182" s="10"/>
      <c r="J182" s="91"/>
    </row>
    <row r="183" spans="1:10" s="16" customFormat="1" x14ac:dyDescent="0.3">
      <c r="A183" s="26"/>
      <c r="B183" s="51"/>
      <c r="C183" s="9"/>
      <c r="D183" s="68"/>
      <c r="E183" s="48"/>
      <c r="F183" s="10"/>
      <c r="G183" s="119"/>
      <c r="H183" s="8"/>
      <c r="I183" s="10"/>
      <c r="J183" s="91"/>
    </row>
    <row r="184" spans="1:10" s="16" customFormat="1" ht="17.399999999999999" customHeight="1" x14ac:dyDescent="0.3">
      <c r="A184" s="26"/>
      <c r="B184" s="145" t="s">
        <v>160</v>
      </c>
      <c r="C184" s="146"/>
      <c r="D184" s="68"/>
      <c r="E184" s="48"/>
      <c r="F184" s="10"/>
      <c r="G184" s="119"/>
      <c r="H184" s="8"/>
      <c r="I184" s="10"/>
      <c r="J184" s="91"/>
    </row>
    <row r="185" spans="1:10" s="16" customFormat="1" ht="28.8" customHeight="1" x14ac:dyDescent="0.3">
      <c r="A185" s="26"/>
      <c r="B185" s="154" t="s">
        <v>161</v>
      </c>
      <c r="C185" s="151"/>
      <c r="D185" s="68"/>
      <c r="E185" s="48"/>
      <c r="F185" s="10"/>
      <c r="G185" s="119"/>
      <c r="H185" s="8"/>
      <c r="I185" s="10"/>
      <c r="J185" s="91"/>
    </row>
    <row r="186" spans="1:10" s="16" customFormat="1" x14ac:dyDescent="0.3">
      <c r="A186" s="26"/>
      <c r="B186" s="57" t="s">
        <v>22</v>
      </c>
      <c r="C186" s="9"/>
      <c r="D186" s="68"/>
      <c r="E186" s="48"/>
      <c r="F186" s="10"/>
      <c r="G186" s="119"/>
      <c r="H186" s="8"/>
      <c r="I186" s="10"/>
      <c r="J186" s="91"/>
    </row>
    <row r="187" spans="1:10" s="16" customFormat="1" x14ac:dyDescent="0.3">
      <c r="A187" s="26"/>
      <c r="B187" s="57" t="s">
        <v>66</v>
      </c>
      <c r="C187" s="9"/>
      <c r="D187" s="68" t="s">
        <v>2</v>
      </c>
      <c r="E187" s="48">
        <v>3</v>
      </c>
      <c r="F187" s="10"/>
      <c r="G187" s="119"/>
      <c r="H187" s="8" t="s">
        <v>169</v>
      </c>
      <c r="I187" s="10"/>
      <c r="J187" s="91"/>
    </row>
    <row r="188" spans="1:10" s="16" customFormat="1" x14ac:dyDescent="0.3">
      <c r="A188" s="26"/>
      <c r="B188" s="51"/>
      <c r="C188" s="9"/>
      <c r="D188" s="68"/>
      <c r="E188" s="48"/>
      <c r="F188" s="10"/>
      <c r="G188" s="119"/>
      <c r="H188" s="8"/>
      <c r="I188" s="10"/>
      <c r="J188" s="91"/>
    </row>
    <row r="189" spans="1:10" s="16" customFormat="1" ht="17.399999999999999" customHeight="1" x14ac:dyDescent="0.3">
      <c r="A189" s="26"/>
      <c r="B189" s="145" t="s">
        <v>162</v>
      </c>
      <c r="C189" s="146"/>
      <c r="D189" s="68"/>
      <c r="E189" s="48" t="s">
        <v>191</v>
      </c>
      <c r="F189" s="10"/>
      <c r="G189" s="119"/>
      <c r="H189" s="8" t="s">
        <v>191</v>
      </c>
      <c r="I189" s="10"/>
      <c r="J189" s="91"/>
    </row>
    <row r="190" spans="1:10" s="16" customFormat="1" x14ac:dyDescent="0.3">
      <c r="A190" s="26"/>
      <c r="B190" s="51"/>
      <c r="C190" s="9"/>
      <c r="D190" s="68"/>
      <c r="E190" s="48"/>
      <c r="F190" s="10"/>
      <c r="G190" s="119"/>
      <c r="H190" s="8"/>
      <c r="I190" s="10"/>
      <c r="J190" s="91"/>
    </row>
    <row r="191" spans="1:10" s="16" customFormat="1" ht="17.399999999999999" customHeight="1" x14ac:dyDescent="0.3">
      <c r="A191" s="26"/>
      <c r="B191" s="145" t="s">
        <v>163</v>
      </c>
      <c r="C191" s="146"/>
      <c r="D191" s="68"/>
      <c r="E191" s="48" t="s">
        <v>191</v>
      </c>
      <c r="F191" s="10"/>
      <c r="G191" s="119"/>
      <c r="H191" s="8" t="s">
        <v>191</v>
      </c>
      <c r="I191" s="10"/>
      <c r="J191" s="91"/>
    </row>
    <row r="192" spans="1:10" s="16" customFormat="1" ht="15" thickBot="1" x14ac:dyDescent="0.35">
      <c r="A192" s="26"/>
      <c r="B192" s="51"/>
      <c r="C192" s="9"/>
      <c r="D192" s="68"/>
      <c r="E192" s="48"/>
      <c r="F192" s="10"/>
      <c r="G192" s="119"/>
      <c r="H192" s="8"/>
      <c r="I192" s="10"/>
      <c r="J192" s="91"/>
    </row>
    <row r="193" spans="1:10" s="16" customFormat="1" ht="15" thickBot="1" x14ac:dyDescent="0.35">
      <c r="A193" s="11"/>
      <c r="B193" s="143" t="s">
        <v>7</v>
      </c>
      <c r="C193" s="144"/>
      <c r="D193" s="69"/>
      <c r="E193" s="81"/>
      <c r="F193" s="135"/>
      <c r="G193" s="136"/>
      <c r="H193" s="12"/>
      <c r="I193" s="135"/>
      <c r="J193" s="136"/>
    </row>
    <row r="194" spans="1:10" s="16" customFormat="1" ht="15" thickBot="1" x14ac:dyDescent="0.35">
      <c r="A194" s="26"/>
      <c r="B194" s="51"/>
      <c r="C194" s="9"/>
      <c r="D194" s="68"/>
      <c r="E194" s="48"/>
      <c r="F194" s="10"/>
      <c r="G194" s="119"/>
      <c r="H194" s="8"/>
      <c r="I194" s="10"/>
      <c r="J194" s="91"/>
    </row>
    <row r="195" spans="1:10" s="16" customFormat="1" ht="21" customHeight="1" thickBot="1" x14ac:dyDescent="0.35">
      <c r="A195" s="4"/>
      <c r="B195" s="157" t="s">
        <v>68</v>
      </c>
      <c r="C195" s="157"/>
      <c r="D195" s="158"/>
      <c r="E195" s="158"/>
      <c r="F195" s="159"/>
      <c r="G195" s="56"/>
      <c r="H195" s="121"/>
      <c r="I195" s="125"/>
      <c r="J195" s="56"/>
    </row>
    <row r="196" spans="1:10" s="16" customFormat="1" ht="15" thickBot="1" x14ac:dyDescent="0.35">
      <c r="A196" s="35"/>
      <c r="B196" s="36"/>
      <c r="C196" s="37"/>
      <c r="D196" s="73"/>
      <c r="E196" s="83"/>
      <c r="F196" s="39"/>
      <c r="G196" s="124"/>
      <c r="H196" s="38"/>
      <c r="I196" s="39"/>
      <c r="J196" s="93"/>
    </row>
    <row r="197" spans="1:10" s="16" customFormat="1" ht="15" thickBot="1" x14ac:dyDescent="0.35">
      <c r="A197" s="26"/>
      <c r="B197" s="57"/>
      <c r="C197" s="9"/>
      <c r="D197" s="68"/>
      <c r="E197" s="48"/>
      <c r="F197" s="10"/>
      <c r="G197" s="124"/>
      <c r="H197" s="8"/>
      <c r="I197" s="10"/>
      <c r="J197" s="91"/>
    </row>
    <row r="198" spans="1:10" ht="16.2" thickBot="1" x14ac:dyDescent="0.35">
      <c r="A198" s="4"/>
      <c r="B198" s="193" t="s">
        <v>9</v>
      </c>
      <c r="C198" s="194"/>
      <c r="D198" s="194"/>
      <c r="E198" s="194"/>
      <c r="F198" s="194"/>
      <c r="G198" s="194"/>
      <c r="H198" s="158"/>
      <c r="I198" s="158"/>
      <c r="J198" s="159"/>
    </row>
    <row r="199" spans="1:10" ht="15" thickBot="1" x14ac:dyDescent="0.35">
      <c r="A199" s="28"/>
      <c r="B199" s="179"/>
      <c r="C199" s="180"/>
      <c r="D199" s="74"/>
      <c r="E199" s="84"/>
      <c r="F199" s="18"/>
      <c r="G199" s="126"/>
      <c r="H199" s="74"/>
      <c r="I199" s="18"/>
      <c r="J199" s="94"/>
    </row>
    <row r="200" spans="1:10" ht="16.2" thickBot="1" x14ac:dyDescent="0.35">
      <c r="A200" s="23">
        <v>3</v>
      </c>
      <c r="B200" s="204" t="s">
        <v>59</v>
      </c>
      <c r="C200" s="205"/>
      <c r="D200" s="205"/>
      <c r="E200" s="205"/>
      <c r="F200" s="205"/>
      <c r="G200" s="205"/>
      <c r="H200" s="158"/>
      <c r="I200" s="158"/>
      <c r="J200" s="159"/>
    </row>
    <row r="201" spans="1:10" x14ac:dyDescent="0.3">
      <c r="A201" s="28"/>
      <c r="B201" s="108"/>
      <c r="C201" s="42"/>
      <c r="D201" s="74"/>
      <c r="E201" s="84"/>
      <c r="F201" s="18"/>
      <c r="G201" s="127"/>
      <c r="H201" s="17"/>
      <c r="I201" s="18"/>
      <c r="J201" s="94"/>
    </row>
    <row r="202" spans="1:10" x14ac:dyDescent="0.3">
      <c r="A202" s="29" t="str">
        <f>A10</f>
        <v>3.1</v>
      </c>
      <c r="B202" s="165" t="str">
        <f>B10</f>
        <v xml:space="preserve">TRAVAUX PRELIMINAIRES </v>
      </c>
      <c r="C202" s="166"/>
      <c r="D202" s="75"/>
      <c r="E202" s="85"/>
      <c r="F202" s="20"/>
      <c r="G202" s="20">
        <f>G17</f>
        <v>0</v>
      </c>
      <c r="H202" s="19"/>
      <c r="I202" s="20"/>
      <c r="J202" s="95">
        <f>J17</f>
        <v>0</v>
      </c>
    </row>
    <row r="203" spans="1:10" x14ac:dyDescent="0.3">
      <c r="A203" s="30"/>
      <c r="B203" s="109"/>
      <c r="C203" s="41"/>
      <c r="D203" s="75"/>
      <c r="E203" s="85"/>
      <c r="F203" s="20"/>
      <c r="G203" s="20"/>
      <c r="H203" s="19"/>
      <c r="I203" s="20"/>
      <c r="J203" s="95"/>
    </row>
    <row r="204" spans="1:10" x14ac:dyDescent="0.3">
      <c r="A204" s="29" t="str">
        <f>A19</f>
        <v>3.2</v>
      </c>
      <c r="B204" s="165" t="str">
        <f>B19</f>
        <v>TRAVAUX DE CHAUFFAGE</v>
      </c>
      <c r="C204" s="166"/>
      <c r="D204" s="75"/>
      <c r="E204" s="85"/>
      <c r="F204" s="20"/>
      <c r="G204" s="20">
        <f>G45</f>
        <v>0</v>
      </c>
      <c r="H204" s="19"/>
      <c r="I204" s="20"/>
      <c r="J204" s="95">
        <f>J45</f>
        <v>0</v>
      </c>
    </row>
    <row r="205" spans="1:10" x14ac:dyDescent="0.3">
      <c r="A205" s="30"/>
      <c r="B205" s="109"/>
      <c r="C205" s="41"/>
      <c r="D205" s="75"/>
      <c r="E205" s="85"/>
      <c r="F205" s="20"/>
      <c r="G205" s="20"/>
      <c r="H205" s="75"/>
      <c r="I205" s="20"/>
      <c r="J205" s="95"/>
    </row>
    <row r="206" spans="1:10" x14ac:dyDescent="0.3">
      <c r="A206" s="30" t="str">
        <f>A47</f>
        <v>3.3</v>
      </c>
      <c r="B206" s="165" t="str">
        <f>B47</f>
        <v>TRAVAUX DE VENTILATION</v>
      </c>
      <c r="C206" s="166"/>
      <c r="D206" s="75"/>
      <c r="E206" s="85"/>
      <c r="F206" s="20"/>
      <c r="G206" s="20">
        <f>G76</f>
        <v>0</v>
      </c>
      <c r="H206" s="75"/>
      <c r="I206" s="20"/>
      <c r="J206" s="95">
        <f>J76</f>
        <v>0</v>
      </c>
    </row>
    <row r="207" spans="1:10" ht="15" thickBot="1" x14ac:dyDescent="0.35">
      <c r="A207" s="30"/>
      <c r="B207" s="109"/>
      <c r="C207" s="42"/>
      <c r="D207" s="74"/>
      <c r="E207" s="84"/>
      <c r="F207" s="18"/>
      <c r="G207" s="20"/>
      <c r="H207" s="74"/>
      <c r="I207" s="18"/>
      <c r="J207" s="95"/>
    </row>
    <row r="208" spans="1:10" ht="15" thickBot="1" x14ac:dyDescent="0.35">
      <c r="A208" s="30"/>
      <c r="B208" s="109"/>
      <c r="C208" s="140" t="s">
        <v>70</v>
      </c>
      <c r="D208" s="141"/>
      <c r="E208" s="141"/>
      <c r="F208" s="142"/>
      <c r="G208" s="64">
        <f>+SUM(G202:G206)</f>
        <v>0</v>
      </c>
      <c r="H208" s="128"/>
      <c r="I208" s="96"/>
      <c r="J208" s="64">
        <f>+SUM(J202:J206)</f>
        <v>0</v>
      </c>
    </row>
    <row r="209" spans="1:10" ht="15" thickBot="1" x14ac:dyDescent="0.35">
      <c r="A209" s="30"/>
      <c r="B209" s="109"/>
      <c r="C209" s="42"/>
      <c r="D209" s="74"/>
      <c r="E209" s="84"/>
      <c r="F209" s="18"/>
      <c r="G209" s="129"/>
      <c r="H209" s="74"/>
      <c r="I209" s="18"/>
      <c r="J209" s="95"/>
    </row>
    <row r="210" spans="1:10" ht="16.2" thickBot="1" x14ac:dyDescent="0.35">
      <c r="A210" s="23">
        <v>4</v>
      </c>
      <c r="B210" s="204" t="s">
        <v>65</v>
      </c>
      <c r="C210" s="205"/>
      <c r="D210" s="205"/>
      <c r="E210" s="205"/>
      <c r="F210" s="205"/>
      <c r="G210" s="205"/>
      <c r="H210" s="158"/>
      <c r="I210" s="158"/>
      <c r="J210" s="159"/>
    </row>
    <row r="211" spans="1:10" ht="15.6" x14ac:dyDescent="0.3">
      <c r="A211" s="49"/>
      <c r="B211" s="87"/>
      <c r="C211" s="87"/>
      <c r="D211" s="87"/>
      <c r="E211" s="86"/>
      <c r="F211" s="87"/>
      <c r="G211" s="130"/>
      <c r="H211" s="87"/>
      <c r="I211" s="102"/>
      <c r="J211" s="50"/>
    </row>
    <row r="212" spans="1:10" x14ac:dyDescent="0.3">
      <c r="A212" s="30" t="str">
        <f>A82</f>
        <v>4.1</v>
      </c>
      <c r="B212" s="110" t="str">
        <f>B82</f>
        <v xml:space="preserve">TRAVAUX PRELIMINAIRES </v>
      </c>
      <c r="C212" s="42"/>
      <c r="D212" s="74"/>
      <c r="E212" s="84"/>
      <c r="F212" s="18"/>
      <c r="G212" s="20">
        <f>G84</f>
        <v>0</v>
      </c>
      <c r="H212" s="74"/>
      <c r="I212" s="18"/>
      <c r="J212" s="95">
        <f>J84</f>
        <v>0</v>
      </c>
    </row>
    <row r="213" spans="1:10" x14ac:dyDescent="0.3">
      <c r="A213" s="30"/>
      <c r="B213" s="109"/>
      <c r="C213" s="42"/>
      <c r="D213" s="74"/>
      <c r="E213" s="84"/>
      <c r="F213" s="18"/>
      <c r="G213" s="20"/>
      <c r="H213" s="74"/>
      <c r="I213" s="18"/>
      <c r="J213" s="95"/>
    </row>
    <row r="214" spans="1:10" x14ac:dyDescent="0.3">
      <c r="A214" s="30" t="str">
        <f>A85</f>
        <v>4.2</v>
      </c>
      <c r="B214" s="110" t="str">
        <f>B85</f>
        <v>TRAVAUX DANS LES SANITAIRES PMR</v>
      </c>
      <c r="C214" s="42"/>
      <c r="D214" s="74"/>
      <c r="E214" s="84"/>
      <c r="F214" s="18"/>
      <c r="G214" s="20">
        <f>G162</f>
        <v>0</v>
      </c>
      <c r="H214" s="74"/>
      <c r="I214" s="18"/>
      <c r="J214" s="95">
        <f>J162</f>
        <v>0</v>
      </c>
    </row>
    <row r="215" spans="1:10" x14ac:dyDescent="0.3">
      <c r="A215" s="30"/>
      <c r="B215" s="109"/>
      <c r="C215" s="42"/>
      <c r="D215" s="74"/>
      <c r="E215" s="84"/>
      <c r="F215" s="18"/>
      <c r="G215" s="20"/>
      <c r="H215" s="74"/>
      <c r="I215" s="18"/>
      <c r="J215" s="95"/>
    </row>
    <row r="216" spans="1:10" ht="25.8" customHeight="1" x14ac:dyDescent="0.3">
      <c r="A216" s="30" t="str">
        <f>A163</f>
        <v>4.3</v>
      </c>
      <c r="B216" s="181" t="str">
        <f>B163</f>
        <v>TRAVAUX DE PLOMBERIE SANITAIRES DANS LE BATIMENT FORMATION</v>
      </c>
      <c r="C216" s="151"/>
      <c r="D216" s="74"/>
      <c r="E216" s="84"/>
      <c r="F216" s="18"/>
      <c r="G216" s="20">
        <f>G165</f>
        <v>0</v>
      </c>
      <c r="H216" s="74"/>
      <c r="I216" s="18"/>
      <c r="J216" s="95">
        <f>J165</f>
        <v>0</v>
      </c>
    </row>
    <row r="217" spans="1:10" x14ac:dyDescent="0.3">
      <c r="A217" s="30"/>
      <c r="B217" s="109"/>
      <c r="C217" s="42"/>
      <c r="D217" s="74"/>
      <c r="E217" s="84"/>
      <c r="F217" s="18"/>
      <c r="G217" s="20"/>
      <c r="H217" s="74"/>
      <c r="I217" s="18"/>
      <c r="J217" s="95"/>
    </row>
    <row r="218" spans="1:10" x14ac:dyDescent="0.3">
      <c r="A218" s="30" t="str">
        <f>A167</f>
        <v>4.4</v>
      </c>
      <c r="B218" s="110" t="str">
        <f>B167</f>
        <v>TRAVAUX DE DEPOSE - REPOSE ET REMPLACEMENT DES ACCESSOIRES SANITAIRES</v>
      </c>
      <c r="C218" s="42"/>
      <c r="D218" s="74"/>
      <c r="E218" s="84"/>
      <c r="F218" s="18"/>
      <c r="G218" s="20">
        <f>G193</f>
        <v>0</v>
      </c>
      <c r="H218" s="74"/>
      <c r="I218" s="18"/>
      <c r="J218" s="95">
        <f>J193</f>
        <v>0</v>
      </c>
    </row>
    <row r="219" spans="1:10" ht="15" thickBot="1" x14ac:dyDescent="0.35">
      <c r="A219" s="30"/>
      <c r="B219" s="109"/>
      <c r="C219" s="42"/>
      <c r="D219" s="74"/>
      <c r="E219" s="84"/>
      <c r="F219" s="18"/>
      <c r="G219" s="20"/>
      <c r="H219" s="74"/>
      <c r="I219" s="18"/>
      <c r="J219" s="95"/>
    </row>
    <row r="220" spans="1:10" ht="15" thickBot="1" x14ac:dyDescent="0.35">
      <c r="A220" s="27"/>
      <c r="B220" s="111"/>
      <c r="C220" s="140" t="s">
        <v>50</v>
      </c>
      <c r="D220" s="141"/>
      <c r="E220" s="141"/>
      <c r="F220" s="142"/>
      <c r="G220" s="64">
        <f>+SUM(G212:G218)</f>
        <v>0</v>
      </c>
      <c r="H220" s="128"/>
      <c r="I220" s="134"/>
      <c r="J220" s="96">
        <f>+SUM(J212:J218)</f>
        <v>0</v>
      </c>
    </row>
    <row r="221" spans="1:10" x14ac:dyDescent="0.3">
      <c r="A221" s="30"/>
      <c r="B221" s="109"/>
      <c r="C221" s="42"/>
      <c r="D221" s="74"/>
      <c r="E221" s="84"/>
      <c r="F221" s="18"/>
      <c r="G221" s="20"/>
      <c r="H221" s="74"/>
      <c r="I221" s="18"/>
      <c r="J221" s="95"/>
    </row>
    <row r="222" spans="1:10" ht="15" thickBot="1" x14ac:dyDescent="0.35">
      <c r="A222" s="31"/>
      <c r="B222" s="108"/>
      <c r="C222" s="42"/>
      <c r="D222" s="74"/>
      <c r="E222" s="84"/>
      <c r="F222" s="18"/>
      <c r="G222" s="20"/>
      <c r="H222" s="74"/>
      <c r="I222" s="18"/>
      <c r="J222" s="95"/>
    </row>
    <row r="223" spans="1:10" x14ac:dyDescent="0.3">
      <c r="A223" s="27"/>
      <c r="B223" s="111"/>
      <c r="C223" s="167" t="s">
        <v>10</v>
      </c>
      <c r="D223" s="168"/>
      <c r="E223" s="168"/>
      <c r="F223" s="169"/>
      <c r="G223" s="65">
        <f>+G220+G208</f>
        <v>0</v>
      </c>
      <c r="H223" s="131"/>
      <c r="I223" s="97"/>
      <c r="J223" s="97">
        <f>+J220+J208</f>
        <v>0</v>
      </c>
    </row>
    <row r="224" spans="1:10" x14ac:dyDescent="0.3">
      <c r="A224" s="27"/>
      <c r="B224" s="111"/>
      <c r="C224" s="170" t="s">
        <v>51</v>
      </c>
      <c r="D224" s="171"/>
      <c r="E224" s="171"/>
      <c r="F224" s="172"/>
      <c r="G224" s="21">
        <f>0.2*G223</f>
        <v>0</v>
      </c>
      <c r="H224" s="132"/>
      <c r="I224" s="98"/>
      <c r="J224" s="98">
        <f>0.2*J223</f>
        <v>0</v>
      </c>
    </row>
    <row r="225" spans="1:10" x14ac:dyDescent="0.3">
      <c r="A225" s="27"/>
      <c r="B225" s="111"/>
      <c r="C225" s="170" t="s">
        <v>164</v>
      </c>
      <c r="D225" s="171"/>
      <c r="E225" s="171"/>
      <c r="F225" s="172"/>
      <c r="G225" s="21">
        <f>0.2*G224</f>
        <v>0</v>
      </c>
      <c r="H225" s="132"/>
      <c r="I225" s="98"/>
      <c r="J225" s="98">
        <f>0.2*J224</f>
        <v>0</v>
      </c>
    </row>
    <row r="226" spans="1:10" ht="15" thickBot="1" x14ac:dyDescent="0.35">
      <c r="A226" s="27"/>
      <c r="B226" s="111"/>
      <c r="C226" s="162" t="s">
        <v>11</v>
      </c>
      <c r="D226" s="163"/>
      <c r="E226" s="163"/>
      <c r="F226" s="164"/>
      <c r="G226" s="22">
        <f>+G224+G223</f>
        <v>0</v>
      </c>
      <c r="H226" s="133"/>
      <c r="I226" s="99"/>
      <c r="J226" s="99">
        <f>+J224+J223</f>
        <v>0</v>
      </c>
    </row>
    <row r="227" spans="1:10" ht="15" thickBot="1" x14ac:dyDescent="0.35">
      <c r="A227" s="46"/>
      <c r="B227" s="160"/>
      <c r="C227" s="161"/>
      <c r="D227" s="76"/>
      <c r="E227" s="88"/>
      <c r="F227" s="47"/>
      <c r="G227" s="47"/>
      <c r="H227" s="76"/>
      <c r="I227" s="47"/>
      <c r="J227" s="100"/>
    </row>
    <row r="228" spans="1:10" x14ac:dyDescent="0.3">
      <c r="E228"/>
      <c r="I228"/>
    </row>
    <row r="229" spans="1:10" x14ac:dyDescent="0.3">
      <c r="E229"/>
      <c r="I229"/>
    </row>
    <row r="230" spans="1:10" x14ac:dyDescent="0.3">
      <c r="E230"/>
      <c r="I230"/>
    </row>
    <row r="231" spans="1:10" x14ac:dyDescent="0.3">
      <c r="E231"/>
      <c r="I231"/>
    </row>
    <row r="232" spans="1:10" x14ac:dyDescent="0.3">
      <c r="E232"/>
      <c r="I232"/>
    </row>
    <row r="233" spans="1:10" x14ac:dyDescent="0.3">
      <c r="E233"/>
      <c r="I233"/>
    </row>
    <row r="234" spans="1:10" x14ac:dyDescent="0.3">
      <c r="E234"/>
      <c r="I234"/>
    </row>
    <row r="235" spans="1:10" x14ac:dyDescent="0.3">
      <c r="E235"/>
      <c r="I235"/>
    </row>
    <row r="236" spans="1:10" x14ac:dyDescent="0.3">
      <c r="E236"/>
      <c r="I236"/>
    </row>
    <row r="237" spans="1:10" x14ac:dyDescent="0.3">
      <c r="E237"/>
      <c r="I237"/>
    </row>
    <row r="238" spans="1:10" x14ac:dyDescent="0.3">
      <c r="E238"/>
      <c r="I238"/>
    </row>
    <row r="239" spans="1:10" x14ac:dyDescent="0.3">
      <c r="E239"/>
      <c r="I239"/>
    </row>
    <row r="240" spans="1:10"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row r="367" spans="5:9" x14ac:dyDescent="0.3">
      <c r="E367"/>
      <c r="I367"/>
    </row>
    <row r="368" spans="5:9" x14ac:dyDescent="0.3">
      <c r="E368"/>
      <c r="I368"/>
    </row>
    <row r="369" spans="5:9" x14ac:dyDescent="0.3">
      <c r="E369"/>
      <c r="I369"/>
    </row>
    <row r="370" spans="5:9" x14ac:dyDescent="0.3">
      <c r="E370"/>
      <c r="I370"/>
    </row>
    <row r="371" spans="5:9" x14ac:dyDescent="0.3">
      <c r="E371"/>
      <c r="I371"/>
    </row>
    <row r="372" spans="5:9" x14ac:dyDescent="0.3">
      <c r="E372"/>
      <c r="I372"/>
    </row>
    <row r="373" spans="5:9" x14ac:dyDescent="0.3">
      <c r="E373"/>
      <c r="I373"/>
    </row>
    <row r="374" spans="5:9" x14ac:dyDescent="0.3">
      <c r="E374"/>
      <c r="I374"/>
    </row>
    <row r="375" spans="5:9" x14ac:dyDescent="0.3">
      <c r="E375"/>
      <c r="I375"/>
    </row>
    <row r="376" spans="5:9" x14ac:dyDescent="0.3">
      <c r="E376"/>
      <c r="I376"/>
    </row>
    <row r="377" spans="5:9" x14ac:dyDescent="0.3">
      <c r="E377"/>
      <c r="I377"/>
    </row>
    <row r="378" spans="5:9" x14ac:dyDescent="0.3">
      <c r="E378"/>
      <c r="I378"/>
    </row>
  </sheetData>
  <mergeCells count="105">
    <mergeCell ref="B227:C227"/>
    <mergeCell ref="B216:C216"/>
    <mergeCell ref="C220:F220"/>
    <mergeCell ref="C223:F223"/>
    <mergeCell ref="C224:F224"/>
    <mergeCell ref="C225:F225"/>
    <mergeCell ref="C226:F226"/>
    <mergeCell ref="B200:J200"/>
    <mergeCell ref="B202:C202"/>
    <mergeCell ref="B204:C204"/>
    <mergeCell ref="B206:C206"/>
    <mergeCell ref="C208:F208"/>
    <mergeCell ref="B210:J210"/>
    <mergeCell ref="B191:C191"/>
    <mergeCell ref="B193:C193"/>
    <mergeCell ref="B195:F195"/>
    <mergeCell ref="B198:J198"/>
    <mergeCell ref="B199:C199"/>
    <mergeCell ref="B182:C182"/>
    <mergeCell ref="B184:C184"/>
    <mergeCell ref="B185:C185"/>
    <mergeCell ref="B189:C189"/>
    <mergeCell ref="B173:C173"/>
    <mergeCell ref="B174:C174"/>
    <mergeCell ref="B178:C178"/>
    <mergeCell ref="B180:C180"/>
    <mergeCell ref="B165:C165"/>
    <mergeCell ref="B167:C167"/>
    <mergeCell ref="B168:C168"/>
    <mergeCell ref="B169:C169"/>
    <mergeCell ref="B171:C171"/>
    <mergeCell ref="B163:C163"/>
    <mergeCell ref="B152:C152"/>
    <mergeCell ref="B154:C154"/>
    <mergeCell ref="B155:C155"/>
    <mergeCell ref="B156:C156"/>
    <mergeCell ref="B157:C157"/>
    <mergeCell ref="B162:C162"/>
    <mergeCell ref="B143:C143"/>
    <mergeCell ref="B144:C144"/>
    <mergeCell ref="B146:C146"/>
    <mergeCell ref="B147:C147"/>
    <mergeCell ref="B150:C150"/>
    <mergeCell ref="B151:C151"/>
    <mergeCell ref="B132:C132"/>
    <mergeCell ref="B133:C133"/>
    <mergeCell ref="B141:C141"/>
    <mergeCell ref="B108:C108"/>
    <mergeCell ref="B110:C110"/>
    <mergeCell ref="B111:C111"/>
    <mergeCell ref="B114:C114"/>
    <mergeCell ref="B116:C116"/>
    <mergeCell ref="B117:C117"/>
    <mergeCell ref="B128:C128"/>
    <mergeCell ref="B130:C130"/>
    <mergeCell ref="B137:C137"/>
    <mergeCell ref="B95:C95"/>
    <mergeCell ref="B104:C104"/>
    <mergeCell ref="B106:C106"/>
    <mergeCell ref="B89:C89"/>
    <mergeCell ref="B91:C91"/>
    <mergeCell ref="B93:C93"/>
    <mergeCell ref="B84:C84"/>
    <mergeCell ref="B85:C85"/>
    <mergeCell ref="B86:C86"/>
    <mergeCell ref="B88:C88"/>
    <mergeCell ref="B76:C76"/>
    <mergeCell ref="B78:F78"/>
    <mergeCell ref="B80:J80"/>
    <mergeCell ref="B81:C81"/>
    <mergeCell ref="B82:C82"/>
    <mergeCell ref="B74:C74"/>
    <mergeCell ref="B68:C68"/>
    <mergeCell ref="B70:C70"/>
    <mergeCell ref="B72:C72"/>
    <mergeCell ref="B51:C51"/>
    <mergeCell ref="B53:C53"/>
    <mergeCell ref="B54:C54"/>
    <mergeCell ref="B59:C59"/>
    <mergeCell ref="B60:C60"/>
    <mergeCell ref="B66:C66"/>
    <mergeCell ref="B29:C29"/>
    <mergeCell ref="B38:C38"/>
    <mergeCell ref="B45:C45"/>
    <mergeCell ref="B47:C47"/>
    <mergeCell ref="B48:C48"/>
    <mergeCell ref="B50:C50"/>
    <mergeCell ref="B19:C19"/>
    <mergeCell ref="B20:C20"/>
    <mergeCell ref="B22:C22"/>
    <mergeCell ref="B23:C23"/>
    <mergeCell ref="B25:C25"/>
    <mergeCell ref="B26:C26"/>
    <mergeCell ref="B8:J8"/>
    <mergeCell ref="B10:C10"/>
    <mergeCell ref="B11:C11"/>
    <mergeCell ref="B13:C13"/>
    <mergeCell ref="B15:C15"/>
    <mergeCell ref="B17:C17"/>
    <mergeCell ref="A1:J1"/>
    <mergeCell ref="A2:G2"/>
    <mergeCell ref="A3:J3"/>
    <mergeCell ref="B4:C4"/>
    <mergeCell ref="B5:J5"/>
    <mergeCell ref="B6:J6"/>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882C8-4848-4007-AC6E-232D19E8775A}">
  <dimension ref="A1:J433"/>
  <sheetViews>
    <sheetView showGridLines="0" tabSelected="1" view="pageBreakPreview" topLeftCell="A110" zoomScaleNormal="100" zoomScaleSheetLayoutView="100" workbookViewId="0">
      <selection activeCell="D244" sqref="D244"/>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9" customWidth="1"/>
    <col min="6" max="7" width="12.77734375" customWidth="1"/>
    <col min="8" max="8" width="5.77734375" customWidth="1"/>
    <col min="9" max="9" width="12.77734375" style="52" customWidth="1"/>
    <col min="10" max="10" width="12.77734375" customWidth="1"/>
  </cols>
  <sheetData>
    <row r="1" spans="1:10" s="14" customFormat="1" ht="79.95" customHeight="1" thickBot="1" x14ac:dyDescent="0.35">
      <c r="A1" s="188" t="s">
        <v>71</v>
      </c>
      <c r="B1" s="189"/>
      <c r="C1" s="189"/>
      <c r="D1" s="189"/>
      <c r="E1" s="190"/>
      <c r="F1" s="190"/>
      <c r="G1" s="190"/>
      <c r="H1" s="158"/>
      <c r="I1" s="158"/>
      <c r="J1" s="159"/>
    </row>
    <row r="2" spans="1:10" s="15" customFormat="1" ht="10.050000000000001" customHeight="1" thickBot="1" x14ac:dyDescent="0.35">
      <c r="A2" s="173"/>
      <c r="B2" s="174"/>
      <c r="C2" s="174"/>
      <c r="D2" s="174"/>
      <c r="E2" s="174"/>
      <c r="F2" s="174"/>
      <c r="G2" s="175"/>
      <c r="I2" s="101"/>
      <c r="J2" s="103"/>
    </row>
    <row r="3" spans="1:10" s="15" customFormat="1" ht="52.8" customHeight="1" thickBot="1" x14ac:dyDescent="0.35">
      <c r="A3" s="191" t="s">
        <v>185</v>
      </c>
      <c r="B3" s="192"/>
      <c r="C3" s="192"/>
      <c r="D3" s="192"/>
      <c r="E3" s="192"/>
      <c r="F3" s="192"/>
      <c r="G3" s="192"/>
      <c r="H3" s="158"/>
      <c r="I3" s="158"/>
      <c r="J3" s="159"/>
    </row>
    <row r="4" spans="1:10" s="2" customFormat="1" ht="30" customHeight="1" thickBot="1" x14ac:dyDescent="0.35">
      <c r="A4" s="1" t="s">
        <v>0</v>
      </c>
      <c r="B4" s="176" t="s">
        <v>1</v>
      </c>
      <c r="C4" s="177"/>
      <c r="D4" s="66" t="s">
        <v>2</v>
      </c>
      <c r="E4" s="77" t="s">
        <v>3</v>
      </c>
      <c r="F4" s="112" t="s">
        <v>171</v>
      </c>
      <c r="G4" s="112" t="s">
        <v>166</v>
      </c>
      <c r="H4" s="13" t="s">
        <v>3</v>
      </c>
      <c r="I4" s="113" t="s">
        <v>167</v>
      </c>
      <c r="J4" s="114" t="s">
        <v>168</v>
      </c>
    </row>
    <row r="5" spans="1:10" s="3" customFormat="1" ht="19.95" customHeight="1" thickBot="1" x14ac:dyDescent="0.35">
      <c r="A5" s="4"/>
      <c r="B5" s="193" t="s">
        <v>4</v>
      </c>
      <c r="C5" s="194"/>
      <c r="D5" s="194"/>
      <c r="E5" s="194"/>
      <c r="F5" s="194"/>
      <c r="G5" s="194"/>
      <c r="H5" s="158"/>
      <c r="I5" s="158"/>
      <c r="J5" s="159"/>
    </row>
    <row r="6" spans="1:10" s="14" customFormat="1" ht="168" customHeight="1" thickBot="1" x14ac:dyDescent="0.35">
      <c r="A6" s="32"/>
      <c r="B6" s="195" t="s">
        <v>5</v>
      </c>
      <c r="C6" s="196"/>
      <c r="D6" s="197"/>
      <c r="E6" s="197"/>
      <c r="F6" s="197"/>
      <c r="G6" s="197"/>
      <c r="H6" s="198"/>
      <c r="I6" s="198"/>
      <c r="J6" s="199"/>
    </row>
    <row r="7" spans="1:10" s="14" customFormat="1" ht="10.050000000000001" customHeight="1" thickTop="1" thickBot="1" x14ac:dyDescent="0.35">
      <c r="A7" s="33"/>
      <c r="B7" s="104"/>
      <c r="D7" s="74"/>
      <c r="E7" s="78"/>
      <c r="F7" s="79"/>
      <c r="G7" s="116"/>
      <c r="H7" s="117"/>
      <c r="I7" s="116"/>
      <c r="J7" s="115"/>
    </row>
    <row r="8" spans="1:10" s="3" customFormat="1" ht="19.95" customHeight="1" thickBot="1" x14ac:dyDescent="0.35">
      <c r="A8" s="4">
        <v>3</v>
      </c>
      <c r="B8" s="200" t="s">
        <v>59</v>
      </c>
      <c r="C8" s="201"/>
      <c r="D8" s="201"/>
      <c r="E8" s="201"/>
      <c r="F8" s="201"/>
      <c r="G8" s="201"/>
      <c r="H8" s="158"/>
      <c r="I8" s="158"/>
      <c r="J8" s="159"/>
    </row>
    <row r="9" spans="1:10" s="7" customFormat="1" ht="15" customHeight="1" x14ac:dyDescent="0.3">
      <c r="A9" s="24"/>
      <c r="B9" s="105"/>
      <c r="C9" s="40"/>
      <c r="D9" s="67"/>
      <c r="E9" s="80"/>
      <c r="F9" s="6"/>
      <c r="G9" s="118"/>
      <c r="H9" s="5"/>
      <c r="I9" s="6"/>
      <c r="J9" s="90"/>
    </row>
    <row r="10" spans="1:10" s="16" customFormat="1" ht="30" customHeight="1" x14ac:dyDescent="0.3">
      <c r="A10" s="25" t="s">
        <v>12</v>
      </c>
      <c r="B10" s="148" t="s">
        <v>72</v>
      </c>
      <c r="C10" s="149"/>
      <c r="D10" s="68"/>
      <c r="E10" s="48"/>
      <c r="F10" s="10"/>
      <c r="G10" s="119"/>
      <c r="H10" s="8"/>
      <c r="I10" s="10"/>
      <c r="J10" s="91"/>
    </row>
    <row r="11" spans="1:10" s="16" customFormat="1" ht="43.8" customHeight="1" x14ac:dyDescent="0.3">
      <c r="A11" s="26"/>
      <c r="B11" s="154" t="s">
        <v>60</v>
      </c>
      <c r="C11" s="151"/>
      <c r="D11" s="68" t="s">
        <v>6</v>
      </c>
      <c r="E11" s="48">
        <v>1</v>
      </c>
      <c r="F11" s="10"/>
      <c r="G11" s="119"/>
      <c r="H11" s="8" t="s">
        <v>169</v>
      </c>
      <c r="I11" s="10"/>
      <c r="J11" s="91"/>
    </row>
    <row r="12" spans="1:10" s="16" customFormat="1" x14ac:dyDescent="0.3">
      <c r="A12" s="26"/>
      <c r="B12" s="51"/>
      <c r="C12" s="9"/>
      <c r="D12" s="68"/>
      <c r="E12" s="48"/>
      <c r="F12" s="10"/>
      <c r="G12" s="119"/>
      <c r="H12" s="8"/>
      <c r="I12" s="10"/>
      <c r="J12" s="91"/>
    </row>
    <row r="13" spans="1:10" s="16" customFormat="1" ht="73.2" customHeight="1" x14ac:dyDescent="0.3">
      <c r="A13" s="26"/>
      <c r="B13" s="154" t="s">
        <v>190</v>
      </c>
      <c r="C13" s="151"/>
      <c r="D13" s="68" t="s">
        <v>6</v>
      </c>
      <c r="E13" s="48">
        <v>1</v>
      </c>
      <c r="F13" s="10"/>
      <c r="G13" s="119"/>
      <c r="H13" s="8" t="s">
        <v>169</v>
      </c>
      <c r="I13" s="10"/>
      <c r="J13" s="91"/>
    </row>
    <row r="14" spans="1:10" s="16" customFormat="1" x14ac:dyDescent="0.3">
      <c r="A14" s="26"/>
      <c r="B14" s="51"/>
      <c r="C14" s="9"/>
      <c r="D14" s="68"/>
      <c r="E14" s="48"/>
      <c r="F14" s="10"/>
      <c r="G14" s="119"/>
      <c r="H14" s="8"/>
      <c r="I14" s="10"/>
      <c r="J14" s="91"/>
    </row>
    <row r="15" spans="1:10" s="16" customFormat="1" ht="46.8" customHeight="1" x14ac:dyDescent="0.3">
      <c r="A15" s="26"/>
      <c r="B15" s="154" t="s">
        <v>73</v>
      </c>
      <c r="C15" s="151"/>
      <c r="D15" s="68" t="s">
        <v>6</v>
      </c>
      <c r="E15" s="48">
        <v>1</v>
      </c>
      <c r="F15" s="10"/>
      <c r="G15" s="119"/>
      <c r="H15" s="8" t="s">
        <v>169</v>
      </c>
      <c r="I15" s="10"/>
      <c r="J15" s="91"/>
    </row>
    <row r="16" spans="1:10" s="16" customFormat="1" ht="15" thickBot="1" x14ac:dyDescent="0.35">
      <c r="A16" s="26"/>
      <c r="B16" s="51"/>
      <c r="C16" s="9"/>
      <c r="D16" s="68"/>
      <c r="E16" s="48"/>
      <c r="F16" s="10"/>
      <c r="G16" s="119"/>
      <c r="H16" s="8"/>
      <c r="I16" s="10"/>
      <c r="J16" s="91"/>
    </row>
    <row r="17" spans="1:10" s="16" customFormat="1" ht="15" thickBot="1" x14ac:dyDescent="0.35">
      <c r="A17" s="11"/>
      <c r="B17" s="143" t="s">
        <v>7</v>
      </c>
      <c r="C17" s="144"/>
      <c r="D17" s="69"/>
      <c r="E17" s="81"/>
      <c r="F17" s="135"/>
      <c r="G17" s="136"/>
      <c r="H17" s="12"/>
      <c r="I17" s="135"/>
      <c r="J17" s="136"/>
    </row>
    <row r="18" spans="1:10" s="16" customFormat="1" x14ac:dyDescent="0.3">
      <c r="A18" s="26"/>
      <c r="B18" s="51"/>
      <c r="C18" s="9"/>
      <c r="D18" s="68"/>
      <c r="E18" s="48"/>
      <c r="F18" s="10"/>
      <c r="G18" s="119"/>
      <c r="H18" s="8"/>
      <c r="I18" s="10"/>
      <c r="J18" s="91"/>
    </row>
    <row r="19" spans="1:10" s="16" customFormat="1" ht="30" customHeight="1" x14ac:dyDescent="0.3">
      <c r="A19" s="25" t="s">
        <v>39</v>
      </c>
      <c r="B19" s="148" t="s">
        <v>74</v>
      </c>
      <c r="C19" s="149"/>
      <c r="D19" s="68"/>
      <c r="E19" s="48"/>
      <c r="F19" s="10"/>
      <c r="G19" s="119"/>
      <c r="H19" s="8"/>
      <c r="I19" s="10"/>
      <c r="J19" s="91"/>
    </row>
    <row r="20" spans="1:10" s="16" customFormat="1" ht="144" customHeight="1" x14ac:dyDescent="0.3">
      <c r="A20" s="26"/>
      <c r="B20" s="154" t="s">
        <v>75</v>
      </c>
      <c r="C20" s="178"/>
      <c r="D20" s="68"/>
      <c r="E20" s="48"/>
      <c r="F20" s="10"/>
      <c r="G20" s="119"/>
      <c r="H20" s="8"/>
      <c r="I20" s="10"/>
      <c r="J20" s="91"/>
    </row>
    <row r="21" spans="1:10" s="16" customFormat="1" x14ac:dyDescent="0.3">
      <c r="A21" s="26"/>
      <c r="B21" s="51"/>
      <c r="C21" s="9"/>
      <c r="D21" s="68"/>
      <c r="E21" s="48"/>
      <c r="F21" s="10"/>
      <c r="G21" s="119"/>
      <c r="H21" s="8"/>
      <c r="I21" s="10"/>
      <c r="J21" s="91"/>
    </row>
    <row r="22" spans="1:10" s="16" customFormat="1" ht="31.2" customHeight="1" x14ac:dyDescent="0.3">
      <c r="A22" s="26"/>
      <c r="B22" s="147" t="s">
        <v>76</v>
      </c>
      <c r="C22" s="146"/>
      <c r="D22" s="68"/>
      <c r="E22" s="48"/>
      <c r="F22" s="10"/>
      <c r="G22" s="119"/>
      <c r="H22" s="8"/>
      <c r="I22" s="10"/>
      <c r="J22" s="91"/>
    </row>
    <row r="23" spans="1:10" s="16" customFormat="1" ht="61.8" customHeight="1" x14ac:dyDescent="0.3">
      <c r="A23" s="26"/>
      <c r="B23" s="154" t="s">
        <v>77</v>
      </c>
      <c r="C23" s="151"/>
      <c r="D23" s="68" t="s">
        <v>6</v>
      </c>
      <c r="E23" s="48">
        <v>14</v>
      </c>
      <c r="F23" s="10"/>
      <c r="G23" s="119"/>
      <c r="H23" s="48" t="s">
        <v>169</v>
      </c>
      <c r="I23" s="10"/>
      <c r="J23" s="91"/>
    </row>
    <row r="24" spans="1:10" s="16" customFormat="1" x14ac:dyDescent="0.3">
      <c r="A24" s="26"/>
      <c r="B24" s="51"/>
      <c r="C24" s="9"/>
      <c r="D24" s="68"/>
      <c r="E24" s="48"/>
      <c r="F24" s="10"/>
      <c r="G24" s="119"/>
      <c r="H24" s="48"/>
      <c r="I24" s="10"/>
      <c r="J24" s="91"/>
    </row>
    <row r="25" spans="1:10" s="16" customFormat="1" x14ac:dyDescent="0.3">
      <c r="A25" s="26"/>
      <c r="B25" s="147" t="s">
        <v>80</v>
      </c>
      <c r="C25" s="146"/>
      <c r="D25" s="68"/>
      <c r="E25" s="48"/>
      <c r="F25" s="10"/>
      <c r="G25" s="119"/>
      <c r="H25" s="48"/>
      <c r="I25" s="10"/>
      <c r="J25" s="91"/>
    </row>
    <row r="26" spans="1:10" s="16" customFormat="1" ht="30" customHeight="1" x14ac:dyDescent="0.3">
      <c r="A26" s="26"/>
      <c r="B26" s="154" t="s">
        <v>78</v>
      </c>
      <c r="C26" s="151"/>
      <c r="D26" s="68"/>
      <c r="E26" s="48"/>
      <c r="F26" s="10"/>
      <c r="G26" s="119"/>
      <c r="H26" s="48"/>
      <c r="I26" s="10"/>
      <c r="J26" s="91"/>
    </row>
    <row r="27" spans="1:10" s="16" customFormat="1" ht="16.8" customHeight="1" x14ac:dyDescent="0.3">
      <c r="A27" s="26"/>
      <c r="B27" s="51"/>
      <c r="C27" s="9" t="s">
        <v>13</v>
      </c>
      <c r="D27" s="68" t="s">
        <v>8</v>
      </c>
      <c r="E27" s="48">
        <v>13</v>
      </c>
      <c r="F27" s="10"/>
      <c r="G27" s="119"/>
      <c r="H27" s="48" t="s">
        <v>169</v>
      </c>
      <c r="I27" s="10"/>
      <c r="J27" s="91"/>
    </row>
    <row r="28" spans="1:10" s="16" customFormat="1" ht="16.8" customHeight="1" x14ac:dyDescent="0.3">
      <c r="A28" s="26"/>
      <c r="B28" s="51"/>
      <c r="C28" s="9" t="s">
        <v>79</v>
      </c>
      <c r="D28" s="68" t="s">
        <v>8</v>
      </c>
      <c r="E28" s="48" t="s">
        <v>169</v>
      </c>
      <c r="F28" s="10"/>
      <c r="G28" s="119"/>
      <c r="H28" s="48" t="s">
        <v>169</v>
      </c>
      <c r="I28" s="10"/>
      <c r="J28" s="91"/>
    </row>
    <row r="29" spans="1:10" s="16" customFormat="1" ht="16.2" customHeight="1" x14ac:dyDescent="0.3">
      <c r="A29" s="26"/>
      <c r="B29" s="154" t="s">
        <v>25</v>
      </c>
      <c r="C29" s="178"/>
      <c r="D29" s="68"/>
      <c r="E29" s="48"/>
      <c r="F29" s="10"/>
      <c r="G29" s="119"/>
      <c r="H29" s="48"/>
      <c r="I29" s="10"/>
      <c r="J29" s="91"/>
    </row>
    <row r="30" spans="1:10" s="16" customFormat="1" ht="43.2" x14ac:dyDescent="0.3">
      <c r="A30" s="26"/>
      <c r="B30" s="51" t="s">
        <v>23</v>
      </c>
      <c r="C30" s="9"/>
      <c r="D30" s="68" t="s">
        <v>6</v>
      </c>
      <c r="E30" s="48">
        <v>1</v>
      </c>
      <c r="F30" s="10"/>
      <c r="G30" s="119"/>
      <c r="H30" s="48" t="s">
        <v>169</v>
      </c>
      <c r="I30" s="10"/>
      <c r="J30" s="91"/>
    </row>
    <row r="31" spans="1:10" s="16" customFormat="1" x14ac:dyDescent="0.3">
      <c r="A31" s="26"/>
      <c r="B31" s="51" t="s">
        <v>26</v>
      </c>
      <c r="C31" s="9"/>
      <c r="D31" s="68" t="s">
        <v>6</v>
      </c>
      <c r="E31" s="48">
        <v>1</v>
      </c>
      <c r="F31" s="10"/>
      <c r="G31" s="119"/>
      <c r="H31" s="48" t="s">
        <v>169</v>
      </c>
      <c r="I31" s="10"/>
      <c r="J31" s="91"/>
    </row>
    <row r="32" spans="1:10" s="16" customFormat="1" x14ac:dyDescent="0.3">
      <c r="A32" s="26"/>
      <c r="B32" s="51" t="s">
        <v>27</v>
      </c>
      <c r="C32" s="9"/>
      <c r="D32" s="68" t="s">
        <v>6</v>
      </c>
      <c r="E32" s="48">
        <v>1</v>
      </c>
      <c r="F32" s="10"/>
      <c r="G32" s="119"/>
      <c r="H32" s="48" t="s">
        <v>169</v>
      </c>
      <c r="I32" s="10"/>
      <c r="J32" s="91"/>
    </row>
    <row r="33" spans="1:10" s="16" customFormat="1" x14ac:dyDescent="0.3">
      <c r="A33" s="26"/>
      <c r="B33" s="51"/>
      <c r="C33" s="9"/>
      <c r="D33" s="68"/>
      <c r="E33" s="48"/>
      <c r="F33" s="10"/>
      <c r="G33" s="119"/>
      <c r="H33" s="48"/>
      <c r="I33" s="10"/>
      <c r="J33" s="91"/>
    </row>
    <row r="34" spans="1:10" s="16" customFormat="1" x14ac:dyDescent="0.3">
      <c r="A34" s="26"/>
      <c r="B34" s="106" t="s">
        <v>24</v>
      </c>
      <c r="C34" s="9"/>
      <c r="D34" s="68"/>
      <c r="E34" s="48"/>
      <c r="F34" s="10"/>
      <c r="G34" s="119"/>
      <c r="H34" s="48"/>
      <c r="I34" s="10"/>
      <c r="J34" s="91"/>
    </row>
    <row r="35" spans="1:10" s="16" customFormat="1" ht="13.8" customHeight="1" x14ac:dyDescent="0.3">
      <c r="A35" s="26"/>
      <c r="B35" s="51" t="s">
        <v>29</v>
      </c>
      <c r="C35" s="9" t="s">
        <v>53</v>
      </c>
      <c r="D35" s="68" t="s">
        <v>2</v>
      </c>
      <c r="E35" s="48" t="s">
        <v>169</v>
      </c>
      <c r="F35" s="10"/>
      <c r="G35" s="119"/>
      <c r="H35" s="48" t="s">
        <v>169</v>
      </c>
      <c r="I35" s="10"/>
      <c r="J35" s="91"/>
    </row>
    <row r="36" spans="1:10" s="16" customFormat="1" ht="13.8" customHeight="1" x14ac:dyDescent="0.3">
      <c r="A36" s="26"/>
      <c r="B36" s="51"/>
      <c r="C36" s="9" t="s">
        <v>52</v>
      </c>
      <c r="D36" s="68" t="s">
        <v>2</v>
      </c>
      <c r="E36" s="48" t="s">
        <v>169</v>
      </c>
      <c r="F36" s="10"/>
      <c r="G36" s="119"/>
      <c r="H36" s="48" t="s">
        <v>169</v>
      </c>
      <c r="I36" s="10"/>
      <c r="J36" s="91"/>
    </row>
    <row r="37" spans="1:10" s="16" customFormat="1" x14ac:dyDescent="0.3">
      <c r="A37" s="26"/>
      <c r="B37" s="51"/>
      <c r="C37" s="9"/>
      <c r="D37" s="68"/>
      <c r="E37" s="48"/>
      <c r="F37" s="10"/>
      <c r="G37" s="119"/>
      <c r="H37" s="48"/>
      <c r="I37" s="10"/>
      <c r="J37" s="91"/>
    </row>
    <row r="38" spans="1:10" s="16" customFormat="1" x14ac:dyDescent="0.3">
      <c r="A38" s="26"/>
      <c r="B38" s="154" t="s">
        <v>30</v>
      </c>
      <c r="C38" s="178"/>
      <c r="D38" s="70"/>
      <c r="E38" s="82"/>
      <c r="F38" s="10"/>
      <c r="G38" s="119"/>
      <c r="H38" s="82"/>
      <c r="I38" s="10"/>
      <c r="J38" s="91"/>
    </row>
    <row r="39" spans="1:10" s="16" customFormat="1" x14ac:dyDescent="0.3">
      <c r="A39" s="26"/>
      <c r="B39" s="51" t="s">
        <v>22</v>
      </c>
      <c r="C39" s="9"/>
      <c r="D39" s="68"/>
      <c r="E39" s="48"/>
      <c r="F39" s="10"/>
      <c r="G39" s="119"/>
      <c r="H39" s="48"/>
      <c r="I39" s="10"/>
      <c r="J39" s="91"/>
    </row>
    <row r="40" spans="1:10" s="16" customFormat="1" x14ac:dyDescent="0.3">
      <c r="A40" s="26"/>
      <c r="B40" s="51" t="s">
        <v>31</v>
      </c>
      <c r="C40" s="9"/>
      <c r="D40" s="68"/>
      <c r="E40" s="48"/>
      <c r="F40" s="10"/>
      <c r="G40" s="119"/>
      <c r="H40" s="48"/>
      <c r="I40" s="10"/>
      <c r="J40" s="91"/>
    </row>
    <row r="41" spans="1:10" s="16" customFormat="1" ht="28.8" x14ac:dyDescent="0.3">
      <c r="A41" s="26"/>
      <c r="B41" s="51" t="s">
        <v>32</v>
      </c>
      <c r="C41" s="9"/>
      <c r="D41" s="68"/>
      <c r="E41" s="48"/>
      <c r="F41" s="10"/>
      <c r="G41" s="119"/>
      <c r="H41" s="48"/>
      <c r="I41" s="10"/>
      <c r="J41" s="91"/>
    </row>
    <row r="42" spans="1:10" s="16" customFormat="1" x14ac:dyDescent="0.3">
      <c r="A42" s="26"/>
      <c r="B42" s="51"/>
      <c r="C42" s="9" t="s">
        <v>13</v>
      </c>
      <c r="D42" s="68" t="s">
        <v>8</v>
      </c>
      <c r="E42" s="48" t="s">
        <v>169</v>
      </c>
      <c r="F42" s="10"/>
      <c r="G42" s="119"/>
      <c r="H42" s="48" t="s">
        <v>169</v>
      </c>
      <c r="I42" s="10"/>
      <c r="J42" s="91"/>
    </row>
    <row r="43" spans="1:10" s="16" customFormat="1" x14ac:dyDescent="0.3">
      <c r="A43" s="26"/>
      <c r="B43" s="51"/>
      <c r="C43" s="9" t="s">
        <v>79</v>
      </c>
      <c r="D43" s="68" t="s">
        <v>8</v>
      </c>
      <c r="E43" s="48" t="s">
        <v>169</v>
      </c>
      <c r="F43" s="10"/>
      <c r="G43" s="119"/>
      <c r="H43" s="48" t="s">
        <v>169</v>
      </c>
      <c r="I43" s="10"/>
      <c r="J43" s="91"/>
    </row>
    <row r="44" spans="1:10" s="16" customFormat="1" ht="15" thickBot="1" x14ac:dyDescent="0.35">
      <c r="A44" s="26"/>
      <c r="B44" s="51"/>
      <c r="C44" s="51"/>
      <c r="D44" s="71"/>
      <c r="E44" s="48"/>
      <c r="F44" s="10"/>
      <c r="G44" s="119"/>
      <c r="H44" s="8"/>
      <c r="I44" s="10"/>
      <c r="J44" s="91"/>
    </row>
    <row r="45" spans="1:10" s="16" customFormat="1" ht="15" thickBot="1" x14ac:dyDescent="0.35">
      <c r="A45" s="11"/>
      <c r="B45" s="143" t="s">
        <v>7</v>
      </c>
      <c r="C45" s="144"/>
      <c r="D45" s="69"/>
      <c r="E45" s="81"/>
      <c r="F45" s="135"/>
      <c r="G45" s="136"/>
      <c r="H45" s="12"/>
      <c r="I45" s="135"/>
      <c r="J45" s="136"/>
    </row>
    <row r="46" spans="1:10" s="16" customFormat="1" x14ac:dyDescent="0.3">
      <c r="A46" s="26"/>
      <c r="B46" s="51"/>
      <c r="C46" s="9"/>
      <c r="D46" s="68"/>
      <c r="E46" s="48"/>
      <c r="F46" s="10"/>
      <c r="G46" s="119"/>
      <c r="H46" s="8"/>
      <c r="I46" s="10"/>
      <c r="J46" s="91"/>
    </row>
    <row r="47" spans="1:10" s="16" customFormat="1" ht="24" customHeight="1" x14ac:dyDescent="0.3">
      <c r="A47" s="25" t="s">
        <v>40</v>
      </c>
      <c r="B47" s="148" t="s">
        <v>81</v>
      </c>
      <c r="C47" s="149"/>
      <c r="D47" s="68"/>
      <c r="E47" s="48"/>
      <c r="F47" s="10"/>
      <c r="G47" s="119" t="str">
        <f t="shared" ref="G47" si="0">IF(E47="","",E47*F47)</f>
        <v/>
      </c>
      <c r="H47" s="8"/>
      <c r="I47" s="10"/>
      <c r="J47" s="91" t="str">
        <f t="shared" ref="J47" si="1">IF(H47="","",H47*I47)</f>
        <v/>
      </c>
    </row>
    <row r="48" spans="1:10" s="16" customFormat="1" ht="72" customHeight="1" x14ac:dyDescent="0.3">
      <c r="A48" s="25"/>
      <c r="B48" s="138" t="s">
        <v>82</v>
      </c>
      <c r="C48" s="139"/>
      <c r="D48" s="68"/>
      <c r="E48" s="48"/>
      <c r="F48" s="10"/>
      <c r="G48" s="119"/>
      <c r="H48" s="8"/>
      <c r="I48" s="10"/>
      <c r="J48" s="91"/>
    </row>
    <row r="49" spans="1:10" s="16" customFormat="1" x14ac:dyDescent="0.3">
      <c r="A49" s="26"/>
      <c r="B49" s="51"/>
      <c r="C49" s="9"/>
      <c r="D49" s="68"/>
      <c r="E49" s="48"/>
      <c r="F49" s="10"/>
      <c r="G49" s="119"/>
      <c r="H49" s="8"/>
      <c r="I49" s="10"/>
      <c r="J49" s="91"/>
    </row>
    <row r="50" spans="1:10" s="16" customFormat="1" x14ac:dyDescent="0.3">
      <c r="A50" s="26"/>
      <c r="B50" s="145" t="s">
        <v>88</v>
      </c>
      <c r="C50" s="146"/>
      <c r="D50" s="68"/>
      <c r="E50" s="48" t="s">
        <v>191</v>
      </c>
      <c r="F50" s="10"/>
      <c r="G50" s="119"/>
      <c r="H50" s="8" t="s">
        <v>191</v>
      </c>
      <c r="I50" s="10"/>
      <c r="J50" s="91"/>
    </row>
    <row r="51" spans="1:10" s="16" customFormat="1" x14ac:dyDescent="0.3">
      <c r="A51" s="26"/>
      <c r="B51" s="107"/>
      <c r="C51" s="54"/>
      <c r="D51" s="68"/>
      <c r="E51" s="48"/>
      <c r="F51" s="10"/>
      <c r="G51" s="119"/>
      <c r="H51" s="48"/>
      <c r="I51" s="10"/>
      <c r="J51" s="91"/>
    </row>
    <row r="52" spans="1:10" s="16" customFormat="1" ht="32.4" customHeight="1" x14ac:dyDescent="0.3">
      <c r="A52" s="26"/>
      <c r="B52" s="145" t="s">
        <v>94</v>
      </c>
      <c r="C52" s="146"/>
      <c r="D52" s="68"/>
      <c r="E52" s="206" t="s">
        <v>191</v>
      </c>
      <c r="F52" s="207"/>
      <c r="G52" s="208"/>
      <c r="H52" s="206" t="s">
        <v>191</v>
      </c>
      <c r="I52" s="10"/>
      <c r="J52" s="91"/>
    </row>
    <row r="53" spans="1:10" s="16" customFormat="1" x14ac:dyDescent="0.3">
      <c r="A53" s="26"/>
      <c r="B53" s="57"/>
      <c r="C53" s="9"/>
      <c r="D53" s="68"/>
      <c r="E53" s="48"/>
      <c r="F53" s="10"/>
      <c r="G53" s="119"/>
      <c r="H53" s="48"/>
      <c r="I53" s="10"/>
      <c r="J53" s="91"/>
    </row>
    <row r="54" spans="1:10" s="16" customFormat="1" ht="31.2" customHeight="1" x14ac:dyDescent="0.3">
      <c r="A54" s="26"/>
      <c r="B54" s="145" t="s">
        <v>93</v>
      </c>
      <c r="C54" s="146"/>
      <c r="D54" s="68"/>
      <c r="E54" s="48"/>
      <c r="F54" s="10"/>
      <c r="G54" s="119"/>
      <c r="H54" s="48"/>
      <c r="I54" s="10"/>
      <c r="J54" s="91"/>
    </row>
    <row r="55" spans="1:10" s="16" customFormat="1" ht="73.8" customHeight="1" x14ac:dyDescent="0.3">
      <c r="A55" s="25"/>
      <c r="B55" s="138" t="s">
        <v>187</v>
      </c>
      <c r="C55" s="139"/>
      <c r="D55" s="68" t="s">
        <v>6</v>
      </c>
      <c r="E55" s="48">
        <v>1</v>
      </c>
      <c r="F55" s="10"/>
      <c r="G55" s="119"/>
      <c r="H55" s="48" t="s">
        <v>169</v>
      </c>
      <c r="I55" s="10"/>
      <c r="J55" s="91"/>
    </row>
    <row r="56" spans="1:10" s="16" customFormat="1" x14ac:dyDescent="0.3">
      <c r="A56" s="26"/>
      <c r="B56" s="58"/>
      <c r="C56" s="44"/>
      <c r="D56" s="68"/>
      <c r="E56" s="48"/>
      <c r="F56" s="10"/>
      <c r="G56" s="119"/>
      <c r="H56" s="48"/>
      <c r="I56" s="10"/>
      <c r="J56" s="91"/>
    </row>
    <row r="57" spans="1:10" s="16" customFormat="1" ht="36.6" customHeight="1" x14ac:dyDescent="0.3">
      <c r="A57" s="25"/>
      <c r="B57" s="138" t="s">
        <v>96</v>
      </c>
      <c r="C57" s="139"/>
      <c r="D57" s="68" t="s">
        <v>6</v>
      </c>
      <c r="E57" s="48">
        <v>1</v>
      </c>
      <c r="F57" s="10"/>
      <c r="G57" s="119"/>
      <c r="H57" s="48" t="s">
        <v>169</v>
      </c>
      <c r="I57" s="10"/>
      <c r="J57" s="91"/>
    </row>
    <row r="58" spans="1:10" s="16" customFormat="1" ht="36.6" customHeight="1" x14ac:dyDescent="0.3">
      <c r="A58" s="25"/>
      <c r="B58" s="138" t="s">
        <v>97</v>
      </c>
      <c r="C58" s="139"/>
      <c r="D58" s="68" t="s">
        <v>2</v>
      </c>
      <c r="E58" s="48">
        <v>1</v>
      </c>
      <c r="F58" s="10"/>
      <c r="G58" s="119"/>
      <c r="H58" s="48" t="s">
        <v>169</v>
      </c>
      <c r="I58" s="10"/>
      <c r="J58" s="91"/>
    </row>
    <row r="59" spans="1:10" s="16" customFormat="1" ht="13.2" customHeight="1" x14ac:dyDescent="0.3">
      <c r="A59" s="25"/>
      <c r="B59" s="138" t="s">
        <v>98</v>
      </c>
      <c r="C59" s="139"/>
      <c r="D59" s="68" t="s">
        <v>6</v>
      </c>
      <c r="E59" s="48">
        <v>1</v>
      </c>
      <c r="F59" s="10"/>
      <c r="G59" s="119"/>
      <c r="H59" s="48" t="s">
        <v>169</v>
      </c>
      <c r="I59" s="10"/>
      <c r="J59" s="91"/>
    </row>
    <row r="60" spans="1:10" s="16" customFormat="1" x14ac:dyDescent="0.3">
      <c r="A60" s="26"/>
      <c r="B60" s="155"/>
      <c r="C60" s="156"/>
      <c r="D60" s="68"/>
      <c r="E60" s="48"/>
      <c r="F60" s="10"/>
      <c r="G60" s="119"/>
      <c r="H60" s="48"/>
      <c r="I60" s="10"/>
      <c r="J60" s="91"/>
    </row>
    <row r="61" spans="1:10" s="16" customFormat="1" x14ac:dyDescent="0.3">
      <c r="A61" s="26"/>
      <c r="B61" s="155" t="s">
        <v>84</v>
      </c>
      <c r="C61" s="156"/>
      <c r="D61" s="68"/>
      <c r="E61" s="48"/>
      <c r="F61" s="10"/>
      <c r="G61" s="119"/>
      <c r="H61" s="48"/>
      <c r="I61" s="10"/>
      <c r="J61" s="91"/>
    </row>
    <row r="62" spans="1:10" s="16" customFormat="1" ht="42" customHeight="1" x14ac:dyDescent="0.3">
      <c r="A62" s="26"/>
      <c r="B62" s="154" t="s">
        <v>85</v>
      </c>
      <c r="C62" s="151"/>
      <c r="D62" s="68"/>
      <c r="E62" s="48"/>
      <c r="F62" s="10"/>
      <c r="G62" s="119"/>
      <c r="H62" s="48"/>
      <c r="I62" s="10"/>
      <c r="J62" s="91"/>
    </row>
    <row r="63" spans="1:10" s="16" customFormat="1" x14ac:dyDescent="0.3">
      <c r="A63" s="26"/>
      <c r="B63" s="57" t="s">
        <v>61</v>
      </c>
      <c r="C63" s="9"/>
      <c r="D63" s="68"/>
      <c r="E63" s="48"/>
      <c r="F63" s="10"/>
      <c r="G63" s="119"/>
      <c r="H63" s="48"/>
      <c r="I63" s="10"/>
      <c r="J63" s="91"/>
    </row>
    <row r="64" spans="1:10" s="16" customFormat="1" x14ac:dyDescent="0.3">
      <c r="A64" s="26"/>
      <c r="B64" s="57" t="s">
        <v>62</v>
      </c>
      <c r="C64" s="9" t="s">
        <v>56</v>
      </c>
      <c r="D64" s="68" t="s">
        <v>2</v>
      </c>
      <c r="E64" s="48">
        <v>4</v>
      </c>
      <c r="F64" s="10"/>
      <c r="G64" s="119"/>
      <c r="H64" s="48" t="s">
        <v>169</v>
      </c>
      <c r="I64" s="10"/>
      <c r="J64" s="91"/>
    </row>
    <row r="65" spans="1:10" s="16" customFormat="1" x14ac:dyDescent="0.3">
      <c r="A65" s="26"/>
      <c r="B65" s="57"/>
      <c r="C65" s="9" t="s">
        <v>95</v>
      </c>
      <c r="D65" s="68" t="s">
        <v>2</v>
      </c>
      <c r="E65" s="48">
        <v>1</v>
      </c>
      <c r="F65" s="10"/>
      <c r="G65" s="119"/>
      <c r="H65" s="48" t="s">
        <v>169</v>
      </c>
      <c r="I65" s="10"/>
      <c r="J65" s="91"/>
    </row>
    <row r="66" spans="1:10" s="16" customFormat="1" x14ac:dyDescent="0.3">
      <c r="A66" s="26"/>
      <c r="B66" s="57"/>
      <c r="C66" s="9"/>
      <c r="D66" s="68"/>
      <c r="E66" s="48"/>
      <c r="F66" s="10"/>
      <c r="G66" s="119"/>
      <c r="H66" s="48"/>
      <c r="I66" s="10"/>
      <c r="J66" s="91"/>
    </row>
    <row r="67" spans="1:10" s="16" customFormat="1" x14ac:dyDescent="0.3">
      <c r="A67" s="26"/>
      <c r="B67" s="155" t="s">
        <v>99</v>
      </c>
      <c r="C67" s="156"/>
      <c r="D67" s="68"/>
      <c r="E67" s="48"/>
      <c r="F67" s="10"/>
      <c r="G67" s="119"/>
      <c r="H67" s="48"/>
      <c r="I67" s="10"/>
      <c r="J67" s="91"/>
    </row>
    <row r="68" spans="1:10" s="16" customFormat="1" ht="42" customHeight="1" x14ac:dyDescent="0.3">
      <c r="A68" s="26"/>
      <c r="B68" s="154" t="s">
        <v>100</v>
      </c>
      <c r="C68" s="151"/>
      <c r="D68" s="68"/>
      <c r="E68" s="48"/>
      <c r="F68" s="10"/>
      <c r="G68" s="119"/>
      <c r="H68" s="48"/>
      <c r="I68" s="10"/>
      <c r="J68" s="91"/>
    </row>
    <row r="69" spans="1:10" s="16" customFormat="1" x14ac:dyDescent="0.3">
      <c r="A69" s="26"/>
      <c r="B69" s="57" t="s">
        <v>61</v>
      </c>
      <c r="C69" s="9"/>
      <c r="D69" s="68"/>
      <c r="E69" s="48"/>
      <c r="F69" s="10"/>
      <c r="G69" s="119"/>
      <c r="H69" s="48"/>
      <c r="I69" s="10"/>
      <c r="J69" s="91"/>
    </row>
    <row r="70" spans="1:10" s="16" customFormat="1" x14ac:dyDescent="0.3">
      <c r="A70" s="26"/>
      <c r="B70" s="57" t="s">
        <v>62</v>
      </c>
      <c r="C70" s="9" t="s">
        <v>56</v>
      </c>
      <c r="D70" s="68" t="s">
        <v>2</v>
      </c>
      <c r="E70" s="48">
        <v>6</v>
      </c>
      <c r="F70" s="10"/>
      <c r="G70" s="119"/>
      <c r="H70" s="48" t="s">
        <v>169</v>
      </c>
      <c r="I70" s="10"/>
      <c r="J70" s="91"/>
    </row>
    <row r="71" spans="1:10" s="16" customFormat="1" x14ac:dyDescent="0.3">
      <c r="A71" s="26"/>
      <c r="B71" s="57"/>
      <c r="C71" s="9" t="s">
        <v>63</v>
      </c>
      <c r="D71" s="68" t="s">
        <v>2</v>
      </c>
      <c r="E71" s="48">
        <v>6</v>
      </c>
      <c r="F71" s="10"/>
      <c r="G71" s="119"/>
      <c r="H71" s="48" t="s">
        <v>169</v>
      </c>
      <c r="I71" s="10"/>
      <c r="J71" s="91"/>
    </row>
    <row r="72" spans="1:10" s="16" customFormat="1" x14ac:dyDescent="0.3">
      <c r="A72" s="26"/>
      <c r="B72" s="57"/>
      <c r="C72" s="9"/>
      <c r="D72" s="68"/>
      <c r="E72" s="48"/>
      <c r="F72" s="10"/>
      <c r="G72" s="119"/>
      <c r="H72" s="48"/>
      <c r="I72" s="10"/>
      <c r="J72" s="91"/>
    </row>
    <row r="73" spans="1:10" s="16" customFormat="1" x14ac:dyDescent="0.3">
      <c r="A73" s="26"/>
      <c r="B73" s="155" t="s">
        <v>101</v>
      </c>
      <c r="C73" s="156"/>
      <c r="D73" s="68"/>
      <c r="E73" s="48"/>
      <c r="F73" s="10"/>
      <c r="G73" s="119"/>
      <c r="H73" s="48"/>
      <c r="I73" s="10"/>
      <c r="J73" s="91"/>
    </row>
    <row r="74" spans="1:10" s="16" customFormat="1" ht="42" customHeight="1" x14ac:dyDescent="0.3">
      <c r="A74" s="26"/>
      <c r="B74" s="154" t="s">
        <v>102</v>
      </c>
      <c r="C74" s="151"/>
      <c r="D74" s="68"/>
      <c r="E74" s="48"/>
      <c r="F74" s="10"/>
      <c r="G74" s="119"/>
      <c r="H74" s="48"/>
      <c r="I74" s="10"/>
      <c r="J74" s="91"/>
    </row>
    <row r="75" spans="1:10" s="16" customFormat="1" x14ac:dyDescent="0.3">
      <c r="A75" s="26"/>
      <c r="B75" s="57" t="s">
        <v>61</v>
      </c>
      <c r="C75" s="9"/>
      <c r="D75" s="68"/>
      <c r="E75" s="48"/>
      <c r="F75" s="10"/>
      <c r="G75" s="119"/>
      <c r="H75" s="48"/>
      <c r="I75" s="10"/>
      <c r="J75" s="91"/>
    </row>
    <row r="76" spans="1:10" s="16" customFormat="1" x14ac:dyDescent="0.3">
      <c r="A76" s="26"/>
      <c r="B76" s="57" t="s">
        <v>62</v>
      </c>
      <c r="C76" s="9" t="s">
        <v>42</v>
      </c>
      <c r="D76" s="68" t="s">
        <v>2</v>
      </c>
      <c r="E76" s="48">
        <v>1</v>
      </c>
      <c r="F76" s="10"/>
      <c r="G76" s="119"/>
      <c r="H76" s="48" t="s">
        <v>169</v>
      </c>
      <c r="I76" s="10"/>
      <c r="J76" s="91"/>
    </row>
    <row r="77" spans="1:10" s="16" customFormat="1" x14ac:dyDescent="0.3">
      <c r="A77" s="26"/>
      <c r="B77" s="57"/>
      <c r="C77" s="9" t="s">
        <v>64</v>
      </c>
      <c r="D77" s="68" t="s">
        <v>2</v>
      </c>
      <c r="E77" s="48">
        <v>1</v>
      </c>
      <c r="F77" s="10"/>
      <c r="G77" s="119"/>
      <c r="H77" s="48" t="s">
        <v>169</v>
      </c>
      <c r="I77" s="10"/>
      <c r="J77" s="91"/>
    </row>
    <row r="78" spans="1:10" s="16" customFormat="1" x14ac:dyDescent="0.3">
      <c r="A78" s="26"/>
      <c r="B78" s="57"/>
      <c r="C78" s="9"/>
      <c r="D78" s="68"/>
      <c r="E78" s="48"/>
      <c r="F78" s="10"/>
      <c r="G78" s="119"/>
      <c r="H78" s="48"/>
      <c r="I78" s="10"/>
      <c r="J78" s="91"/>
    </row>
    <row r="79" spans="1:10" s="16" customFormat="1" x14ac:dyDescent="0.3">
      <c r="A79" s="26"/>
      <c r="B79" s="155" t="s">
        <v>86</v>
      </c>
      <c r="C79" s="156"/>
      <c r="D79" s="68"/>
      <c r="E79" s="48"/>
      <c r="F79" s="10"/>
      <c r="G79" s="119"/>
      <c r="H79" s="48"/>
      <c r="I79" s="10"/>
      <c r="J79" s="91"/>
    </row>
    <row r="80" spans="1:10" s="16" customFormat="1" ht="31.2" customHeight="1" x14ac:dyDescent="0.3">
      <c r="A80" s="26"/>
      <c r="B80" s="154" t="s">
        <v>43</v>
      </c>
      <c r="C80" s="151"/>
      <c r="D80" s="68"/>
      <c r="E80" s="48"/>
      <c r="F80" s="10"/>
      <c r="G80" s="119"/>
      <c r="H80" s="48"/>
      <c r="I80" s="10"/>
      <c r="J80" s="91"/>
    </row>
    <row r="81" spans="1:10" s="16" customFormat="1" x14ac:dyDescent="0.3">
      <c r="A81" s="26"/>
      <c r="B81" s="51" t="s">
        <v>22</v>
      </c>
      <c r="C81" s="9" t="s">
        <v>58</v>
      </c>
      <c r="D81" s="68" t="s">
        <v>8</v>
      </c>
      <c r="E81" s="48">
        <v>26</v>
      </c>
      <c r="F81" s="10"/>
      <c r="G81" s="119"/>
      <c r="H81" s="48" t="s">
        <v>169</v>
      </c>
      <c r="I81" s="10"/>
      <c r="J81" s="91"/>
    </row>
    <row r="82" spans="1:10" s="16" customFormat="1" x14ac:dyDescent="0.3">
      <c r="A82" s="26"/>
      <c r="B82" s="51"/>
      <c r="C82" s="9" t="s">
        <v>57</v>
      </c>
      <c r="D82" s="68" t="s">
        <v>8</v>
      </c>
      <c r="E82" s="48">
        <v>30</v>
      </c>
      <c r="F82" s="10"/>
      <c r="G82" s="119"/>
      <c r="H82" s="48" t="s">
        <v>169</v>
      </c>
      <c r="I82" s="10"/>
      <c r="J82" s="91"/>
    </row>
    <row r="83" spans="1:10" s="16" customFormat="1" x14ac:dyDescent="0.3">
      <c r="A83" s="26"/>
      <c r="B83" s="51"/>
      <c r="C83" s="9" t="s">
        <v>44</v>
      </c>
      <c r="D83" s="68" t="s">
        <v>8</v>
      </c>
      <c r="E83" s="48">
        <v>25</v>
      </c>
      <c r="F83" s="10"/>
      <c r="G83" s="119"/>
      <c r="H83" s="48" t="s">
        <v>169</v>
      </c>
      <c r="I83" s="10"/>
      <c r="J83" s="91"/>
    </row>
    <row r="84" spans="1:10" s="16" customFormat="1" x14ac:dyDescent="0.3">
      <c r="A84" s="26"/>
      <c r="B84" s="51"/>
      <c r="C84" s="9" t="s">
        <v>45</v>
      </c>
      <c r="D84" s="68" t="s">
        <v>8</v>
      </c>
      <c r="E84" s="48">
        <v>30</v>
      </c>
      <c r="F84" s="10"/>
      <c r="G84" s="119"/>
      <c r="H84" s="48" t="s">
        <v>169</v>
      </c>
      <c r="I84" s="10"/>
      <c r="J84" s="91"/>
    </row>
    <row r="85" spans="1:10" s="16" customFormat="1" x14ac:dyDescent="0.3">
      <c r="A85" s="26"/>
      <c r="B85" s="51"/>
      <c r="C85" s="9"/>
      <c r="D85" s="68"/>
      <c r="E85" s="48"/>
      <c r="F85" s="10"/>
      <c r="G85" s="119"/>
      <c r="H85" s="48"/>
      <c r="I85" s="10"/>
      <c r="J85" s="91"/>
    </row>
    <row r="86" spans="1:10" s="16" customFormat="1" ht="45.6" customHeight="1" x14ac:dyDescent="0.3">
      <c r="A86" s="26"/>
      <c r="B86" s="154" t="s">
        <v>46</v>
      </c>
      <c r="C86" s="151"/>
      <c r="D86" s="68" t="s">
        <v>6</v>
      </c>
      <c r="E86" s="48">
        <v>1</v>
      </c>
      <c r="F86" s="10"/>
      <c r="G86" s="119"/>
      <c r="H86" s="48" t="s">
        <v>169</v>
      </c>
      <c r="I86" s="10"/>
      <c r="J86" s="91"/>
    </row>
    <row r="87" spans="1:10" s="16" customFormat="1" x14ac:dyDescent="0.3">
      <c r="A87" s="26"/>
      <c r="B87" s="51"/>
      <c r="C87" s="9"/>
      <c r="D87" s="68"/>
      <c r="E87" s="48"/>
      <c r="F87" s="10"/>
      <c r="G87" s="119"/>
      <c r="H87" s="48"/>
      <c r="I87" s="10"/>
      <c r="J87" s="91"/>
    </row>
    <row r="88" spans="1:10" s="16" customFormat="1" ht="48" customHeight="1" x14ac:dyDescent="0.3">
      <c r="A88" s="26"/>
      <c r="B88" s="154" t="s">
        <v>103</v>
      </c>
      <c r="C88" s="151"/>
      <c r="D88" s="68" t="s">
        <v>6</v>
      </c>
      <c r="E88" s="48">
        <v>1</v>
      </c>
      <c r="F88" s="10"/>
      <c r="G88" s="119"/>
      <c r="H88" s="48" t="s">
        <v>169</v>
      </c>
      <c r="I88" s="10"/>
      <c r="J88" s="91"/>
    </row>
    <row r="89" spans="1:10" s="16" customFormat="1" x14ac:dyDescent="0.3">
      <c r="A89" s="53"/>
      <c r="B89" s="51"/>
      <c r="C89" s="9"/>
      <c r="D89" s="68"/>
      <c r="E89" s="48"/>
      <c r="F89" s="10"/>
      <c r="G89" s="119"/>
      <c r="H89" s="48"/>
      <c r="I89" s="10"/>
      <c r="J89" s="91"/>
    </row>
    <row r="90" spans="1:10" s="16" customFormat="1" x14ac:dyDescent="0.3">
      <c r="A90" s="26"/>
      <c r="B90" s="155" t="s">
        <v>104</v>
      </c>
      <c r="C90" s="156"/>
      <c r="D90" s="68"/>
      <c r="E90" s="48"/>
      <c r="F90" s="10"/>
      <c r="G90" s="119"/>
      <c r="H90" s="48"/>
      <c r="I90" s="10"/>
      <c r="J90" s="91"/>
    </row>
    <row r="91" spans="1:10" s="16" customFormat="1" ht="34.200000000000003" customHeight="1" x14ac:dyDescent="0.3">
      <c r="A91" s="26"/>
      <c r="B91" s="154" t="s">
        <v>48</v>
      </c>
      <c r="C91" s="151"/>
      <c r="D91" s="68"/>
      <c r="E91" s="48"/>
      <c r="F91" s="10"/>
      <c r="G91" s="119"/>
      <c r="H91" s="48"/>
      <c r="I91" s="10"/>
      <c r="J91" s="91"/>
    </row>
    <row r="92" spans="1:10" s="16" customFormat="1" x14ac:dyDescent="0.3">
      <c r="A92" s="26"/>
      <c r="B92" s="57" t="s">
        <v>22</v>
      </c>
      <c r="C92" s="9"/>
      <c r="D92" s="68"/>
      <c r="E92" s="48"/>
      <c r="F92" s="10"/>
      <c r="G92" s="119"/>
      <c r="H92" s="48"/>
      <c r="I92" s="10"/>
      <c r="J92" s="91"/>
    </row>
    <row r="93" spans="1:10" s="16" customFormat="1" ht="13.8" customHeight="1" x14ac:dyDescent="0.3">
      <c r="A93" s="26"/>
      <c r="B93" s="57" t="s">
        <v>66</v>
      </c>
      <c r="C93" s="9"/>
      <c r="D93" s="68"/>
      <c r="E93" s="48"/>
      <c r="F93" s="10"/>
      <c r="G93" s="119"/>
      <c r="H93" s="48"/>
      <c r="I93" s="10"/>
      <c r="J93" s="91"/>
    </row>
    <row r="94" spans="1:10" s="16" customFormat="1" x14ac:dyDescent="0.3">
      <c r="A94" s="26"/>
      <c r="B94" s="150" t="s">
        <v>105</v>
      </c>
      <c r="C94" s="151"/>
      <c r="D94" s="68"/>
      <c r="E94" s="48"/>
      <c r="F94" s="10"/>
      <c r="G94" s="119"/>
      <c r="H94" s="48"/>
      <c r="I94" s="10"/>
      <c r="J94" s="91"/>
    </row>
    <row r="95" spans="1:10" s="16" customFormat="1" ht="43.8" customHeight="1" x14ac:dyDescent="0.3">
      <c r="A95" s="26"/>
      <c r="B95" s="154" t="s">
        <v>89</v>
      </c>
      <c r="C95" s="151"/>
      <c r="D95" s="68" t="s">
        <v>6</v>
      </c>
      <c r="E95" s="48">
        <v>1</v>
      </c>
      <c r="F95" s="10"/>
      <c r="G95" s="119"/>
      <c r="H95" s="48" t="s">
        <v>169</v>
      </c>
      <c r="I95" s="10"/>
      <c r="J95" s="91"/>
    </row>
    <row r="96" spans="1:10" s="16" customFormat="1" x14ac:dyDescent="0.3">
      <c r="A96" s="26"/>
      <c r="B96" s="51"/>
      <c r="C96" s="9"/>
      <c r="D96" s="68"/>
      <c r="E96" s="48"/>
      <c r="F96" s="10"/>
      <c r="G96" s="119"/>
      <c r="H96" s="48"/>
      <c r="I96" s="10"/>
      <c r="J96" s="91"/>
    </row>
    <row r="97" spans="1:10" s="16" customFormat="1" x14ac:dyDescent="0.3">
      <c r="A97" s="26"/>
      <c r="B97" s="51" t="s">
        <v>49</v>
      </c>
      <c r="C97" s="9"/>
      <c r="D97" s="68" t="s">
        <v>2</v>
      </c>
      <c r="E97" s="48">
        <v>2</v>
      </c>
      <c r="F97" s="10"/>
      <c r="G97" s="119"/>
      <c r="H97" s="48" t="s">
        <v>169</v>
      </c>
      <c r="I97" s="10"/>
      <c r="J97" s="91"/>
    </row>
    <row r="98" spans="1:10" s="16" customFormat="1" ht="31.2" customHeight="1" x14ac:dyDescent="0.3">
      <c r="A98" s="26"/>
      <c r="B98" s="154" t="s">
        <v>90</v>
      </c>
      <c r="C98" s="151"/>
      <c r="D98" s="68" t="s">
        <v>6</v>
      </c>
      <c r="E98" s="48">
        <v>1</v>
      </c>
      <c r="F98" s="10"/>
      <c r="G98" s="119"/>
      <c r="H98" s="48" t="s">
        <v>169</v>
      </c>
      <c r="I98" s="10"/>
      <c r="J98" s="91"/>
    </row>
    <row r="99" spans="1:10" s="16" customFormat="1" ht="16.8" customHeight="1" x14ac:dyDescent="0.3">
      <c r="A99" s="26"/>
      <c r="B99" s="154" t="s">
        <v>91</v>
      </c>
      <c r="C99" s="151"/>
      <c r="D99" s="68" t="s">
        <v>6</v>
      </c>
      <c r="E99" s="48">
        <v>1</v>
      </c>
      <c r="F99" s="10"/>
      <c r="G99" s="119"/>
      <c r="H99" s="48" t="s">
        <v>169</v>
      </c>
      <c r="I99" s="10"/>
      <c r="J99" s="91"/>
    </row>
    <row r="100" spans="1:10" s="16" customFormat="1" ht="16.8" customHeight="1" x14ac:dyDescent="0.3">
      <c r="A100" s="26"/>
      <c r="B100" s="51"/>
      <c r="C100" s="45"/>
      <c r="D100" s="68"/>
      <c r="E100" s="48"/>
      <c r="F100" s="10"/>
      <c r="G100" s="119"/>
      <c r="H100" s="48"/>
      <c r="I100" s="10"/>
      <c r="J100" s="91"/>
    </row>
    <row r="101" spans="1:10" s="16" customFormat="1" ht="30.6" customHeight="1" x14ac:dyDescent="0.3">
      <c r="A101" s="26"/>
      <c r="B101" s="51" t="s">
        <v>92</v>
      </c>
      <c r="C101" s="9" t="s">
        <v>44</v>
      </c>
      <c r="D101" s="68" t="s">
        <v>2</v>
      </c>
      <c r="E101" s="48">
        <v>1</v>
      </c>
      <c r="F101" s="10"/>
      <c r="G101" s="119"/>
      <c r="H101" s="48" t="s">
        <v>169</v>
      </c>
      <c r="I101" s="10"/>
      <c r="J101" s="91"/>
    </row>
    <row r="102" spans="1:10" s="16" customFormat="1" x14ac:dyDescent="0.3">
      <c r="A102" s="26"/>
      <c r="B102" s="57" t="s">
        <v>22</v>
      </c>
      <c r="C102" s="9"/>
      <c r="D102" s="68"/>
      <c r="E102" s="48"/>
      <c r="F102" s="10"/>
      <c r="G102" s="119"/>
      <c r="H102" s="48"/>
      <c r="I102" s="10"/>
      <c r="J102" s="91"/>
    </row>
    <row r="103" spans="1:10" s="16" customFormat="1" ht="13.8" customHeight="1" x14ac:dyDescent="0.3">
      <c r="A103" s="26"/>
      <c r="B103" s="57" t="s">
        <v>66</v>
      </c>
      <c r="C103" s="9"/>
      <c r="D103" s="68"/>
      <c r="E103" s="48"/>
      <c r="F103" s="10"/>
      <c r="G103" s="119"/>
      <c r="H103" s="48"/>
      <c r="I103" s="10"/>
      <c r="J103" s="91"/>
    </row>
    <row r="104" spans="1:10" s="16" customFormat="1" x14ac:dyDescent="0.3">
      <c r="A104" s="26"/>
      <c r="B104" s="152" t="s">
        <v>106</v>
      </c>
      <c r="C104" s="153"/>
      <c r="D104" s="68"/>
      <c r="E104" s="48"/>
      <c r="F104" s="10"/>
      <c r="G104" s="119"/>
      <c r="H104" s="48"/>
      <c r="I104" s="10"/>
      <c r="J104" s="91"/>
    </row>
    <row r="105" spans="1:10" s="16" customFormat="1" ht="19.2" customHeight="1" thickBot="1" x14ac:dyDescent="0.35">
      <c r="A105" s="26"/>
      <c r="B105" s="51"/>
      <c r="C105" s="9"/>
      <c r="D105" s="68"/>
      <c r="E105" s="137"/>
      <c r="F105" s="10"/>
      <c r="G105" s="119"/>
      <c r="H105" s="137"/>
      <c r="I105" s="10"/>
      <c r="J105" s="91"/>
    </row>
    <row r="106" spans="1:10" s="16" customFormat="1" ht="15" thickBot="1" x14ac:dyDescent="0.35">
      <c r="A106" s="11"/>
      <c r="B106" s="143" t="s">
        <v>7</v>
      </c>
      <c r="C106" s="144"/>
      <c r="D106" s="69"/>
      <c r="E106" s="81"/>
      <c r="F106" s="135"/>
      <c r="G106" s="136"/>
      <c r="H106" s="12"/>
      <c r="I106" s="135"/>
      <c r="J106" s="136"/>
    </row>
    <row r="107" spans="1:10" s="16" customFormat="1" ht="15" thickBot="1" x14ac:dyDescent="0.35">
      <c r="A107" s="26"/>
      <c r="B107" s="51"/>
      <c r="C107" s="9"/>
      <c r="D107" s="68"/>
      <c r="E107" s="48"/>
      <c r="F107" s="10"/>
      <c r="G107" s="120"/>
      <c r="H107" s="8"/>
      <c r="I107" s="10"/>
      <c r="J107" s="91"/>
    </row>
    <row r="108" spans="1:10" s="16" customFormat="1" ht="21" customHeight="1" thickBot="1" x14ac:dyDescent="0.35">
      <c r="A108" s="4"/>
      <c r="B108" s="157" t="s">
        <v>69</v>
      </c>
      <c r="C108" s="157"/>
      <c r="D108" s="158"/>
      <c r="E108" s="158"/>
      <c r="F108" s="159"/>
      <c r="G108" s="56"/>
      <c r="H108" s="121"/>
      <c r="I108" s="55"/>
      <c r="J108" s="56"/>
    </row>
    <row r="109" spans="1:10" s="16" customFormat="1" ht="15" thickBot="1" x14ac:dyDescent="0.35">
      <c r="A109" s="26"/>
      <c r="B109" s="51"/>
      <c r="C109" s="9"/>
      <c r="D109" s="68"/>
      <c r="E109" s="48"/>
      <c r="F109" s="10"/>
      <c r="G109" s="120"/>
      <c r="H109" s="68"/>
      <c r="I109" s="10"/>
      <c r="J109" s="91"/>
    </row>
    <row r="110" spans="1:10" s="3" customFormat="1" ht="19.95" customHeight="1" thickBot="1" x14ac:dyDescent="0.35">
      <c r="A110" s="4">
        <v>4</v>
      </c>
      <c r="B110" s="202" t="s">
        <v>65</v>
      </c>
      <c r="C110" s="203"/>
      <c r="D110" s="203"/>
      <c r="E110" s="203"/>
      <c r="F110" s="203"/>
      <c r="G110" s="203"/>
      <c r="H110" s="158"/>
      <c r="I110" s="158"/>
      <c r="J110" s="159"/>
    </row>
    <row r="111" spans="1:10" s="16" customFormat="1" x14ac:dyDescent="0.3">
      <c r="A111" s="25"/>
      <c r="B111" s="148"/>
      <c r="C111" s="149"/>
      <c r="D111" s="68"/>
      <c r="E111" s="48"/>
      <c r="F111" s="10"/>
      <c r="G111" s="122"/>
      <c r="H111" s="68"/>
      <c r="I111" s="10"/>
      <c r="J111" s="91"/>
    </row>
    <row r="112" spans="1:10" s="16" customFormat="1" ht="30" customHeight="1" x14ac:dyDescent="0.3">
      <c r="A112" s="25" t="s">
        <v>41</v>
      </c>
      <c r="B112" s="148" t="s">
        <v>72</v>
      </c>
      <c r="C112" s="149"/>
      <c r="D112" s="68"/>
      <c r="E112" s="206" t="s">
        <v>191</v>
      </c>
      <c r="F112" s="207"/>
      <c r="G112" s="208"/>
      <c r="H112" s="210" t="s">
        <v>191</v>
      </c>
      <c r="I112" s="10"/>
      <c r="J112" s="91"/>
    </row>
    <row r="113" spans="1:10" s="16" customFormat="1" ht="15" thickBot="1" x14ac:dyDescent="0.35">
      <c r="A113" s="26"/>
      <c r="B113" s="51"/>
      <c r="C113" s="9"/>
      <c r="D113" s="68"/>
      <c r="E113" s="48"/>
      <c r="F113" s="10"/>
      <c r="G113" s="119"/>
      <c r="H113" s="8"/>
      <c r="I113" s="10"/>
      <c r="J113" s="91"/>
    </row>
    <row r="114" spans="1:10" s="16" customFormat="1" ht="15" thickBot="1" x14ac:dyDescent="0.35">
      <c r="A114" s="11"/>
      <c r="B114" s="143" t="s">
        <v>7</v>
      </c>
      <c r="C114" s="144"/>
      <c r="D114" s="69"/>
      <c r="E114" s="81"/>
      <c r="F114" s="135"/>
      <c r="G114" s="136"/>
      <c r="H114" s="12"/>
      <c r="I114" s="135"/>
      <c r="J114" s="136"/>
    </row>
    <row r="115" spans="1:10" s="16" customFormat="1" ht="30" customHeight="1" x14ac:dyDescent="0.3">
      <c r="A115" s="25" t="s">
        <v>14</v>
      </c>
      <c r="B115" s="148" t="s">
        <v>107</v>
      </c>
      <c r="C115" s="149"/>
      <c r="D115" s="68"/>
      <c r="E115" s="206" t="s">
        <v>191</v>
      </c>
      <c r="F115" s="207"/>
      <c r="G115" s="208"/>
      <c r="H115" s="209" t="s">
        <v>191</v>
      </c>
      <c r="I115" s="10"/>
      <c r="J115" s="91"/>
    </row>
    <row r="116" spans="1:10" s="16" customFormat="1" ht="15" thickBot="1" x14ac:dyDescent="0.35">
      <c r="A116" s="26"/>
      <c r="B116" s="51"/>
      <c r="C116" s="59"/>
      <c r="D116" s="137"/>
      <c r="E116" s="48"/>
      <c r="F116" s="10"/>
      <c r="G116" s="119"/>
      <c r="H116" s="8"/>
      <c r="I116" s="10"/>
      <c r="J116" s="91"/>
    </row>
    <row r="117" spans="1:10" s="16" customFormat="1" ht="15" thickBot="1" x14ac:dyDescent="0.35">
      <c r="A117" s="11"/>
      <c r="B117" s="143" t="s">
        <v>7</v>
      </c>
      <c r="C117" s="144"/>
      <c r="D117" s="69"/>
      <c r="E117" s="81"/>
      <c r="F117" s="135"/>
      <c r="G117" s="136"/>
      <c r="H117" s="12"/>
      <c r="I117" s="135"/>
      <c r="J117" s="136"/>
    </row>
    <row r="118" spans="1:10" s="16" customFormat="1" ht="38.4" customHeight="1" x14ac:dyDescent="0.3">
      <c r="A118" s="25" t="s">
        <v>15</v>
      </c>
      <c r="B118" s="148" t="s">
        <v>124</v>
      </c>
      <c r="C118" s="149"/>
      <c r="D118" s="68"/>
      <c r="E118" s="48"/>
      <c r="F118" s="10"/>
      <c r="G118" s="119"/>
      <c r="H118" s="8"/>
      <c r="I118" s="10"/>
      <c r="J118" s="91"/>
    </row>
    <row r="119" spans="1:10" s="16" customFormat="1" x14ac:dyDescent="0.3">
      <c r="A119" s="26"/>
      <c r="B119" s="147" t="s">
        <v>125</v>
      </c>
      <c r="C119" s="146"/>
      <c r="D119" s="68"/>
      <c r="E119" s="48"/>
      <c r="F119" s="10"/>
      <c r="G119" s="119" t="str">
        <f t="shared" ref="G119:G121" si="2">IF(E119="","",E119*F119)</f>
        <v/>
      </c>
      <c r="H119" s="8"/>
      <c r="I119" s="10"/>
      <c r="J119" s="91" t="str">
        <f t="shared" ref="J119:J121" si="3">IF(H119="","",H119*I119)</f>
        <v/>
      </c>
    </row>
    <row r="120" spans="1:10" s="16" customFormat="1" x14ac:dyDescent="0.3">
      <c r="A120" s="25"/>
      <c r="B120" s="138" t="s">
        <v>36</v>
      </c>
      <c r="C120" s="139"/>
      <c r="D120" s="68"/>
      <c r="E120" s="48"/>
      <c r="F120" s="10"/>
      <c r="G120" s="119" t="str">
        <f t="shared" si="2"/>
        <v/>
      </c>
      <c r="H120" s="8"/>
      <c r="I120" s="10"/>
      <c r="J120" s="91" t="str">
        <f t="shared" si="3"/>
        <v/>
      </c>
    </row>
    <row r="121" spans="1:10" s="16" customFormat="1" x14ac:dyDescent="0.3">
      <c r="A121" s="26"/>
      <c r="B121" s="186" t="s">
        <v>54</v>
      </c>
      <c r="C121" s="187"/>
      <c r="D121" s="68"/>
      <c r="E121" s="48"/>
      <c r="F121" s="10"/>
      <c r="G121" s="119" t="str">
        <f t="shared" si="2"/>
        <v/>
      </c>
      <c r="H121" s="8"/>
      <c r="I121" s="10"/>
      <c r="J121" s="91" t="str">
        <f t="shared" si="3"/>
        <v/>
      </c>
    </row>
    <row r="122" spans="1:10" s="16" customFormat="1" ht="43.2" x14ac:dyDescent="0.3">
      <c r="A122" s="26"/>
      <c r="B122" s="51" t="s">
        <v>67</v>
      </c>
      <c r="C122" s="9" t="s">
        <v>53</v>
      </c>
      <c r="D122" s="68" t="s">
        <v>2</v>
      </c>
      <c r="E122" s="48">
        <v>1</v>
      </c>
      <c r="F122" s="10"/>
      <c r="G122" s="119"/>
      <c r="H122" s="48" t="s">
        <v>169</v>
      </c>
      <c r="I122" s="10"/>
      <c r="J122" s="91"/>
    </row>
    <row r="123" spans="1:10" s="16" customFormat="1" x14ac:dyDescent="0.3">
      <c r="A123" s="26"/>
      <c r="B123" s="51"/>
      <c r="C123" s="9" t="s">
        <v>52</v>
      </c>
      <c r="D123" s="68" t="s">
        <v>2</v>
      </c>
      <c r="E123" s="48">
        <v>1</v>
      </c>
      <c r="F123" s="10"/>
      <c r="G123" s="119"/>
      <c r="H123" s="48" t="s">
        <v>169</v>
      </c>
      <c r="I123" s="10"/>
      <c r="J123" s="91"/>
    </row>
    <row r="124" spans="1:10" s="16" customFormat="1" x14ac:dyDescent="0.3">
      <c r="A124" s="26"/>
      <c r="B124" s="145"/>
      <c r="C124" s="146"/>
      <c r="D124" s="68"/>
      <c r="E124" s="48"/>
      <c r="F124" s="10"/>
      <c r="G124" s="119"/>
      <c r="H124" s="48"/>
      <c r="I124" s="10"/>
      <c r="J124" s="91"/>
    </row>
    <row r="125" spans="1:10" s="16" customFormat="1" ht="14.4" customHeight="1" x14ac:dyDescent="0.3">
      <c r="A125" s="26"/>
      <c r="B125" s="186" t="s">
        <v>55</v>
      </c>
      <c r="C125" s="187"/>
      <c r="D125" s="68"/>
      <c r="E125" s="48"/>
      <c r="F125" s="10"/>
      <c r="G125" s="119"/>
      <c r="H125" s="48"/>
      <c r="I125" s="10"/>
      <c r="J125" s="91"/>
    </row>
    <row r="126" spans="1:10" s="16" customFormat="1" x14ac:dyDescent="0.3">
      <c r="A126" s="26"/>
      <c r="B126" s="51" t="s">
        <v>33</v>
      </c>
      <c r="C126" s="9"/>
      <c r="D126" s="68" t="s">
        <v>6</v>
      </c>
      <c r="E126" s="48">
        <v>1</v>
      </c>
      <c r="F126" s="10"/>
      <c r="G126" s="119"/>
      <c r="H126" s="48" t="s">
        <v>169</v>
      </c>
      <c r="I126" s="10"/>
      <c r="J126" s="91"/>
    </row>
    <row r="127" spans="1:10" s="16" customFormat="1" x14ac:dyDescent="0.3">
      <c r="A127" s="26"/>
      <c r="B127" s="51" t="s">
        <v>34</v>
      </c>
      <c r="C127" s="9"/>
      <c r="D127" s="68" t="s">
        <v>6</v>
      </c>
      <c r="E127" s="48">
        <v>1</v>
      </c>
      <c r="F127" s="10"/>
      <c r="G127" s="119"/>
      <c r="H127" s="48" t="s">
        <v>169</v>
      </c>
      <c r="I127" s="10"/>
      <c r="J127" s="91"/>
    </row>
    <row r="128" spans="1:10" s="16" customFormat="1" x14ac:dyDescent="0.3">
      <c r="A128" s="26"/>
      <c r="B128" s="51"/>
      <c r="C128" s="9"/>
      <c r="D128" s="68"/>
      <c r="E128" s="48"/>
      <c r="F128" s="10"/>
      <c r="G128" s="119"/>
      <c r="H128" s="48"/>
      <c r="I128" s="10"/>
      <c r="J128" s="91"/>
    </row>
    <row r="129" spans="1:10" s="16" customFormat="1" ht="28.2" customHeight="1" x14ac:dyDescent="0.3">
      <c r="A129" s="26"/>
      <c r="B129" s="154" t="s">
        <v>126</v>
      </c>
      <c r="C129" s="151"/>
      <c r="D129" s="68" t="s">
        <v>6</v>
      </c>
      <c r="E129" s="48">
        <v>1</v>
      </c>
      <c r="F129" s="10"/>
      <c r="G129" s="119"/>
      <c r="H129" s="48" t="s">
        <v>169</v>
      </c>
      <c r="I129" s="10"/>
      <c r="J129" s="91"/>
    </row>
    <row r="130" spans="1:10" s="16" customFormat="1" x14ac:dyDescent="0.3">
      <c r="A130" s="26"/>
      <c r="B130" s="51"/>
      <c r="C130" s="9"/>
      <c r="D130" s="68"/>
      <c r="E130" s="48"/>
      <c r="F130" s="10"/>
      <c r="G130" s="119"/>
      <c r="H130" s="48"/>
      <c r="I130" s="10"/>
      <c r="J130" s="91"/>
    </row>
    <row r="131" spans="1:10" s="16" customFormat="1" x14ac:dyDescent="0.3">
      <c r="A131" s="26"/>
      <c r="B131" s="147" t="s">
        <v>127</v>
      </c>
      <c r="C131" s="146"/>
      <c r="D131" s="68"/>
      <c r="E131" s="48"/>
      <c r="F131" s="10"/>
      <c r="G131" s="119"/>
      <c r="H131" s="48"/>
      <c r="I131" s="10"/>
      <c r="J131" s="91"/>
    </row>
    <row r="132" spans="1:10" s="16" customFormat="1" x14ac:dyDescent="0.3">
      <c r="A132" s="25"/>
      <c r="B132" s="138" t="s">
        <v>128</v>
      </c>
      <c r="C132" s="139"/>
      <c r="D132" s="68"/>
      <c r="E132" s="48"/>
      <c r="F132" s="10"/>
      <c r="G132" s="119"/>
      <c r="H132" s="48"/>
      <c r="I132" s="10"/>
      <c r="J132" s="91"/>
    </row>
    <row r="133" spans="1:10" s="16" customFormat="1" x14ac:dyDescent="0.3">
      <c r="A133" s="26"/>
      <c r="B133" s="51" t="s">
        <v>129</v>
      </c>
      <c r="C133" s="44"/>
      <c r="D133" s="68"/>
      <c r="E133" s="48"/>
      <c r="F133" s="10"/>
      <c r="G133" s="119"/>
      <c r="H133" s="48"/>
      <c r="I133" s="10"/>
      <c r="J133" s="91"/>
    </row>
    <row r="134" spans="1:10" s="16" customFormat="1" x14ac:dyDescent="0.3">
      <c r="A134" s="26"/>
      <c r="B134" s="51" t="s">
        <v>22</v>
      </c>
      <c r="C134" s="44"/>
      <c r="D134" s="68"/>
      <c r="E134" s="48"/>
      <c r="F134" s="10"/>
      <c r="G134" s="119"/>
      <c r="H134" s="48"/>
      <c r="I134" s="10"/>
      <c r="J134" s="91"/>
    </row>
    <row r="135" spans="1:10" s="16" customFormat="1" x14ac:dyDescent="0.3">
      <c r="A135" s="26"/>
      <c r="B135" s="51" t="s">
        <v>28</v>
      </c>
      <c r="C135" s="9"/>
      <c r="D135" s="68" t="s">
        <v>2</v>
      </c>
      <c r="E135" s="48">
        <v>2</v>
      </c>
      <c r="F135" s="10"/>
      <c r="G135" s="119"/>
      <c r="H135" s="48" t="s">
        <v>169</v>
      </c>
      <c r="I135" s="10"/>
      <c r="J135" s="91"/>
    </row>
    <row r="136" spans="1:10" s="16" customFormat="1" x14ac:dyDescent="0.3">
      <c r="A136" s="26"/>
      <c r="B136" s="51"/>
      <c r="C136" s="9"/>
      <c r="D136" s="68"/>
      <c r="E136" s="48"/>
      <c r="F136" s="10"/>
      <c r="G136" s="119"/>
      <c r="H136" s="48"/>
      <c r="I136" s="10"/>
      <c r="J136" s="91"/>
    </row>
    <row r="137" spans="1:10" s="61" customFormat="1" ht="15" customHeight="1" x14ac:dyDescent="0.3">
      <c r="A137" s="26"/>
      <c r="B137" s="106" t="s">
        <v>130</v>
      </c>
      <c r="C137" s="60"/>
      <c r="D137" s="68" t="s">
        <v>6</v>
      </c>
      <c r="E137" s="48">
        <v>2</v>
      </c>
      <c r="F137" s="10"/>
      <c r="G137" s="119"/>
      <c r="H137" s="48" t="s">
        <v>169</v>
      </c>
      <c r="I137" s="10"/>
      <c r="J137" s="91"/>
    </row>
    <row r="138" spans="1:10" s="61" customFormat="1" ht="15" customHeight="1" x14ac:dyDescent="0.3">
      <c r="A138" s="26"/>
      <c r="B138" s="51" t="s">
        <v>131</v>
      </c>
      <c r="C138" s="9"/>
      <c r="D138" s="68"/>
      <c r="E138" s="48"/>
      <c r="F138" s="10"/>
      <c r="G138" s="119"/>
      <c r="H138" s="48"/>
      <c r="I138" s="10"/>
      <c r="J138" s="91"/>
    </row>
    <row r="139" spans="1:10" s="61" customFormat="1" ht="15" customHeight="1" x14ac:dyDescent="0.3">
      <c r="A139" s="26"/>
      <c r="B139" s="51" t="s">
        <v>132</v>
      </c>
      <c r="C139" s="9"/>
      <c r="D139" s="68"/>
      <c r="E139" s="48"/>
      <c r="F139" s="10"/>
      <c r="G139" s="119"/>
      <c r="H139" s="48"/>
      <c r="I139" s="10"/>
      <c r="J139" s="91"/>
    </row>
    <row r="140" spans="1:10" s="61" customFormat="1" ht="15" customHeight="1" x14ac:dyDescent="0.3">
      <c r="A140" s="26"/>
      <c r="B140" s="51" t="s">
        <v>37</v>
      </c>
      <c r="C140" s="9"/>
      <c r="D140" s="68"/>
      <c r="E140" s="48"/>
      <c r="F140" s="10"/>
      <c r="G140" s="119"/>
      <c r="H140" s="48"/>
      <c r="I140" s="10"/>
      <c r="J140" s="91"/>
    </row>
    <row r="141" spans="1:10" s="61" customFormat="1" ht="15" customHeight="1" x14ac:dyDescent="0.3">
      <c r="A141" s="26"/>
      <c r="B141" s="51"/>
      <c r="C141" s="9"/>
      <c r="D141" s="68"/>
      <c r="E141" s="48"/>
      <c r="F141" s="10"/>
      <c r="G141" s="119"/>
      <c r="H141" s="48"/>
      <c r="I141" s="10"/>
      <c r="J141" s="91"/>
    </row>
    <row r="142" spans="1:10" s="61" customFormat="1" ht="15" customHeight="1" x14ac:dyDescent="0.3">
      <c r="A142" s="26"/>
      <c r="B142" s="106" t="s">
        <v>133</v>
      </c>
      <c r="C142" s="60"/>
      <c r="D142" s="68"/>
      <c r="E142" s="48"/>
      <c r="F142" s="10"/>
      <c r="G142" s="119"/>
      <c r="H142" s="48"/>
      <c r="I142" s="10"/>
      <c r="J142" s="91"/>
    </row>
    <row r="143" spans="1:10" s="61" customFormat="1" ht="15" customHeight="1" x14ac:dyDescent="0.3">
      <c r="A143" s="26"/>
      <c r="B143" s="154" t="s">
        <v>134</v>
      </c>
      <c r="C143" s="151"/>
      <c r="D143" s="68" t="s">
        <v>6</v>
      </c>
      <c r="E143" s="48">
        <v>2</v>
      </c>
      <c r="F143" s="10"/>
      <c r="G143" s="119"/>
      <c r="H143" s="48" t="s">
        <v>169</v>
      </c>
      <c r="I143" s="10"/>
      <c r="J143" s="91"/>
    </row>
    <row r="144" spans="1:10" s="61" customFormat="1" ht="15" customHeight="1" x14ac:dyDescent="0.3">
      <c r="A144" s="26"/>
      <c r="B144" s="51"/>
      <c r="C144" s="45"/>
      <c r="D144" s="68"/>
      <c r="E144" s="48"/>
      <c r="F144" s="10"/>
      <c r="G144" s="119"/>
      <c r="H144" s="48"/>
      <c r="I144" s="10"/>
      <c r="J144" s="91"/>
    </row>
    <row r="145" spans="1:10" s="16" customFormat="1" ht="31.8" customHeight="1" x14ac:dyDescent="0.3">
      <c r="A145" s="26"/>
      <c r="B145" s="145" t="s">
        <v>135</v>
      </c>
      <c r="C145" s="146"/>
      <c r="D145" s="68"/>
      <c r="E145" s="48"/>
      <c r="F145" s="10"/>
      <c r="G145" s="119"/>
      <c r="H145" s="48"/>
      <c r="I145" s="10"/>
      <c r="J145" s="91"/>
    </row>
    <row r="146" spans="1:10" s="16" customFormat="1" ht="30.6" customHeight="1" x14ac:dyDescent="0.3">
      <c r="A146" s="26"/>
      <c r="B146" s="154" t="s">
        <v>16</v>
      </c>
      <c r="C146" s="151"/>
      <c r="D146" s="68"/>
      <c r="E146" s="48"/>
      <c r="F146" s="10"/>
      <c r="G146" s="119"/>
      <c r="H146" s="48"/>
      <c r="I146" s="10"/>
      <c r="J146" s="91"/>
    </row>
    <row r="147" spans="1:10" s="16" customFormat="1" x14ac:dyDescent="0.3">
      <c r="A147" s="26"/>
      <c r="B147" s="51"/>
      <c r="C147" s="9" t="s">
        <v>13</v>
      </c>
      <c r="D147" s="68" t="s">
        <v>8</v>
      </c>
      <c r="E147" s="48">
        <v>25</v>
      </c>
      <c r="F147" s="10"/>
      <c r="G147" s="119"/>
      <c r="H147" s="48" t="s">
        <v>169</v>
      </c>
      <c r="I147" s="10"/>
      <c r="J147" s="91"/>
    </row>
    <row r="148" spans="1:10" s="16" customFormat="1" x14ac:dyDescent="0.3">
      <c r="A148" s="26"/>
      <c r="B148" s="51"/>
      <c r="C148" s="9" t="s">
        <v>79</v>
      </c>
      <c r="D148" s="68" t="s">
        <v>8</v>
      </c>
      <c r="E148" s="48">
        <v>10</v>
      </c>
      <c r="F148" s="10"/>
      <c r="G148" s="119"/>
      <c r="H148" s="48" t="s">
        <v>169</v>
      </c>
      <c r="I148" s="10"/>
      <c r="J148" s="91"/>
    </row>
    <row r="149" spans="1:10" s="16" customFormat="1" x14ac:dyDescent="0.3">
      <c r="A149" s="26"/>
      <c r="B149" s="51"/>
      <c r="C149" s="9"/>
      <c r="D149" s="68"/>
      <c r="E149" s="48"/>
      <c r="F149" s="10"/>
      <c r="G149" s="119"/>
      <c r="H149" s="48"/>
      <c r="I149" s="10"/>
      <c r="J149" s="91"/>
    </row>
    <row r="150" spans="1:10" s="16" customFormat="1" ht="43.2" customHeight="1" x14ac:dyDescent="0.3">
      <c r="A150" s="26"/>
      <c r="B150" s="154" t="s">
        <v>25</v>
      </c>
      <c r="C150" s="178"/>
      <c r="D150" s="70" t="s">
        <v>6</v>
      </c>
      <c r="E150" s="82">
        <v>1</v>
      </c>
      <c r="F150" s="43"/>
      <c r="G150" s="119"/>
      <c r="H150" s="48" t="s">
        <v>169</v>
      </c>
      <c r="I150" s="43"/>
      <c r="J150" s="91"/>
    </row>
    <row r="151" spans="1:10" s="16" customFormat="1" ht="31.8" customHeight="1" x14ac:dyDescent="0.3">
      <c r="A151" s="26"/>
      <c r="B151" s="154" t="s">
        <v>23</v>
      </c>
      <c r="C151" s="151"/>
      <c r="D151" s="68" t="s">
        <v>6</v>
      </c>
      <c r="E151" s="48">
        <v>1</v>
      </c>
      <c r="F151" s="10"/>
      <c r="G151" s="119"/>
      <c r="H151" s="48" t="s">
        <v>169</v>
      </c>
      <c r="I151" s="10"/>
      <c r="J151" s="91"/>
    </row>
    <row r="152" spans="1:10" s="16" customFormat="1" x14ac:dyDescent="0.3">
      <c r="A152" s="26"/>
      <c r="B152" s="154" t="s">
        <v>26</v>
      </c>
      <c r="C152" s="151"/>
      <c r="D152" s="68" t="s">
        <v>6</v>
      </c>
      <c r="E152" s="48">
        <v>1</v>
      </c>
      <c r="F152" s="10"/>
      <c r="G152" s="119"/>
      <c r="H152" s="48" t="s">
        <v>169</v>
      </c>
      <c r="I152" s="10"/>
      <c r="J152" s="91"/>
    </row>
    <row r="153" spans="1:10" s="16" customFormat="1" x14ac:dyDescent="0.3">
      <c r="A153" s="26"/>
      <c r="B153" s="51" t="s">
        <v>27</v>
      </c>
      <c r="C153" s="9"/>
      <c r="D153" s="68" t="s">
        <v>38</v>
      </c>
      <c r="E153" s="48">
        <v>1</v>
      </c>
      <c r="F153" s="10"/>
      <c r="G153" s="119"/>
      <c r="H153" s="48" t="s">
        <v>169</v>
      </c>
      <c r="I153" s="10"/>
      <c r="J153" s="91"/>
    </row>
    <row r="154" spans="1:10" s="16" customFormat="1" x14ac:dyDescent="0.3">
      <c r="A154" s="26"/>
      <c r="B154" s="51"/>
      <c r="C154" s="9"/>
      <c r="D154" s="68"/>
      <c r="E154" s="48"/>
      <c r="F154" s="10"/>
      <c r="G154" s="119"/>
      <c r="H154" s="48"/>
      <c r="I154" s="10"/>
      <c r="J154" s="91"/>
    </row>
    <row r="155" spans="1:10" s="16" customFormat="1" x14ac:dyDescent="0.3">
      <c r="A155" s="26"/>
      <c r="B155" s="147" t="s">
        <v>136</v>
      </c>
      <c r="C155" s="146"/>
      <c r="D155" s="68"/>
      <c r="E155" s="48"/>
      <c r="F155" s="10"/>
      <c r="G155" s="119"/>
      <c r="H155" s="48"/>
      <c r="I155" s="10"/>
      <c r="J155" s="91"/>
    </row>
    <row r="156" spans="1:10" s="63" customFormat="1" ht="29.4" customHeight="1" x14ac:dyDescent="0.3">
      <c r="A156" s="26"/>
      <c r="B156" s="184" t="s">
        <v>137</v>
      </c>
      <c r="C156" s="185"/>
      <c r="D156" s="72"/>
      <c r="E156" s="48"/>
      <c r="F156" s="62"/>
      <c r="G156" s="123"/>
      <c r="H156" s="48"/>
      <c r="I156" s="62"/>
      <c r="J156" s="92"/>
    </row>
    <row r="157" spans="1:10" s="16" customFormat="1" ht="35.4" customHeight="1" x14ac:dyDescent="0.3">
      <c r="A157" s="26"/>
      <c r="B157" s="150" t="s">
        <v>118</v>
      </c>
      <c r="C157" s="151"/>
      <c r="D157" s="68"/>
      <c r="E157" s="48"/>
      <c r="F157" s="10"/>
      <c r="G157" s="119"/>
      <c r="H157" s="48"/>
      <c r="I157" s="10"/>
      <c r="J157" s="91"/>
    </row>
    <row r="158" spans="1:10" s="16" customFormat="1" x14ac:dyDescent="0.3">
      <c r="A158" s="26"/>
      <c r="B158" s="57" t="s">
        <v>22</v>
      </c>
      <c r="C158" s="9"/>
      <c r="D158" s="68"/>
      <c r="E158" s="48"/>
      <c r="F158" s="10"/>
      <c r="G158" s="119"/>
      <c r="H158" s="48"/>
      <c r="I158" s="10"/>
      <c r="J158" s="91"/>
    </row>
    <row r="159" spans="1:10" s="16" customFormat="1" x14ac:dyDescent="0.3">
      <c r="A159" s="26"/>
      <c r="B159" s="57" t="s">
        <v>66</v>
      </c>
      <c r="C159" s="9"/>
      <c r="D159" s="68" t="s">
        <v>2</v>
      </c>
      <c r="E159" s="48">
        <v>1</v>
      </c>
      <c r="F159" s="10"/>
      <c r="G159" s="119"/>
      <c r="H159" s="48" t="s">
        <v>169</v>
      </c>
      <c r="I159" s="10"/>
      <c r="J159" s="91"/>
    </row>
    <row r="160" spans="1:10" s="16" customFormat="1" x14ac:dyDescent="0.3">
      <c r="A160" s="26"/>
      <c r="B160" s="57"/>
      <c r="C160" s="9"/>
      <c r="D160" s="68"/>
      <c r="E160" s="48"/>
      <c r="F160" s="10"/>
      <c r="G160" s="119"/>
      <c r="H160" s="48"/>
      <c r="I160" s="10"/>
      <c r="J160" s="91"/>
    </row>
    <row r="161" spans="1:10" s="16" customFormat="1" ht="47.4" customHeight="1" x14ac:dyDescent="0.3">
      <c r="A161" s="26"/>
      <c r="B161" s="150" t="s">
        <v>119</v>
      </c>
      <c r="C161" s="151"/>
      <c r="D161" s="68" t="s">
        <v>6</v>
      </c>
      <c r="E161" s="48">
        <v>1</v>
      </c>
      <c r="F161" s="10"/>
      <c r="G161" s="119"/>
      <c r="H161" s="48" t="s">
        <v>169</v>
      </c>
      <c r="I161" s="10"/>
      <c r="J161" s="91"/>
    </row>
    <row r="162" spans="1:10" s="16" customFormat="1" x14ac:dyDescent="0.3">
      <c r="A162" s="26"/>
      <c r="B162" s="57"/>
      <c r="C162" s="9"/>
      <c r="D162" s="68"/>
      <c r="E162" s="48"/>
      <c r="F162" s="10"/>
      <c r="G162" s="119"/>
      <c r="H162" s="48"/>
      <c r="I162" s="10"/>
      <c r="J162" s="91"/>
    </row>
    <row r="163" spans="1:10" s="16" customFormat="1" ht="34.799999999999997" customHeight="1" x14ac:dyDescent="0.3">
      <c r="A163" s="26"/>
      <c r="B163" s="150" t="s">
        <v>21</v>
      </c>
      <c r="C163" s="151"/>
      <c r="D163" s="68" t="s">
        <v>6</v>
      </c>
      <c r="E163" s="48">
        <v>1</v>
      </c>
      <c r="F163" s="10"/>
      <c r="G163" s="119"/>
      <c r="H163" s="48" t="s">
        <v>169</v>
      </c>
      <c r="I163" s="10"/>
      <c r="J163" s="91"/>
    </row>
    <row r="164" spans="1:10" s="16" customFormat="1" x14ac:dyDescent="0.3">
      <c r="A164" s="26"/>
      <c r="B164" s="57"/>
      <c r="C164" s="9"/>
      <c r="D164" s="68"/>
      <c r="E164" s="48"/>
      <c r="F164" s="10"/>
      <c r="G164" s="119"/>
      <c r="H164" s="48"/>
      <c r="I164" s="10"/>
      <c r="J164" s="91"/>
    </row>
    <row r="165" spans="1:10" s="63" customFormat="1" ht="29.4" customHeight="1" x14ac:dyDescent="0.3">
      <c r="A165" s="26"/>
      <c r="B165" s="184" t="s">
        <v>138</v>
      </c>
      <c r="C165" s="185"/>
      <c r="D165" s="72"/>
      <c r="E165" s="48"/>
      <c r="F165" s="62"/>
      <c r="G165" s="123"/>
      <c r="H165" s="48"/>
      <c r="I165" s="62"/>
      <c r="J165" s="92"/>
    </row>
    <row r="166" spans="1:10" s="16" customFormat="1" ht="35.4" customHeight="1" x14ac:dyDescent="0.3">
      <c r="A166" s="26"/>
      <c r="B166" s="150" t="s">
        <v>139</v>
      </c>
      <c r="C166" s="151"/>
      <c r="D166" s="68"/>
      <c r="E166" s="48"/>
      <c r="F166" s="10"/>
      <c r="G166" s="119"/>
      <c r="H166" s="48"/>
      <c r="I166" s="10"/>
      <c r="J166" s="91"/>
    </row>
    <row r="167" spans="1:10" s="16" customFormat="1" x14ac:dyDescent="0.3">
      <c r="A167" s="26"/>
      <c r="B167" s="57" t="s">
        <v>22</v>
      </c>
      <c r="C167" s="9"/>
      <c r="D167" s="68"/>
      <c r="E167" s="48"/>
      <c r="F167" s="10"/>
      <c r="G167" s="119"/>
      <c r="H167" s="48"/>
      <c r="I167" s="10"/>
      <c r="J167" s="91"/>
    </row>
    <row r="168" spans="1:10" s="16" customFormat="1" x14ac:dyDescent="0.3">
      <c r="A168" s="26"/>
      <c r="B168" s="57" t="s">
        <v>66</v>
      </c>
      <c r="C168" s="9"/>
      <c r="D168" s="68" t="s">
        <v>2</v>
      </c>
      <c r="E168" s="48">
        <v>1</v>
      </c>
      <c r="F168" s="10"/>
      <c r="G168" s="119"/>
      <c r="H168" s="48" t="s">
        <v>169</v>
      </c>
      <c r="I168" s="10"/>
      <c r="J168" s="91"/>
    </row>
    <row r="169" spans="1:10" s="16" customFormat="1" x14ac:dyDescent="0.3">
      <c r="A169" s="26"/>
      <c r="B169" s="57"/>
      <c r="C169" s="9"/>
      <c r="D169" s="68"/>
      <c r="E169" s="48"/>
      <c r="F169" s="10"/>
      <c r="G169" s="119"/>
      <c r="H169" s="48"/>
      <c r="I169" s="10"/>
      <c r="J169" s="91"/>
    </row>
    <row r="170" spans="1:10" s="16" customFormat="1" ht="47.4" customHeight="1" x14ac:dyDescent="0.3">
      <c r="A170" s="26"/>
      <c r="B170" s="150" t="s">
        <v>119</v>
      </c>
      <c r="C170" s="151"/>
      <c r="D170" s="68" t="s">
        <v>6</v>
      </c>
      <c r="E170" s="48">
        <v>1</v>
      </c>
      <c r="F170" s="10"/>
      <c r="G170" s="119"/>
      <c r="H170" s="48" t="s">
        <v>169</v>
      </c>
      <c r="I170" s="10"/>
      <c r="J170" s="91"/>
    </row>
    <row r="171" spans="1:10" s="16" customFormat="1" x14ac:dyDescent="0.3">
      <c r="A171" s="26"/>
      <c r="B171" s="57"/>
      <c r="C171" s="9"/>
      <c r="D171" s="68"/>
      <c r="E171" s="48"/>
      <c r="F171" s="10"/>
      <c r="G171" s="119"/>
      <c r="H171" s="48"/>
      <c r="I171" s="10"/>
      <c r="J171" s="91"/>
    </row>
    <row r="172" spans="1:10" s="16" customFormat="1" ht="34.799999999999997" customHeight="1" x14ac:dyDescent="0.3">
      <c r="A172" s="26"/>
      <c r="B172" s="150" t="s">
        <v>21</v>
      </c>
      <c r="C172" s="151"/>
      <c r="D172" s="68" t="s">
        <v>6</v>
      </c>
      <c r="E172" s="48">
        <v>1</v>
      </c>
      <c r="F172" s="10"/>
      <c r="G172" s="119"/>
      <c r="H172" s="48" t="s">
        <v>169</v>
      </c>
      <c r="I172" s="10"/>
      <c r="J172" s="91"/>
    </row>
    <row r="173" spans="1:10" s="16" customFormat="1" x14ac:dyDescent="0.3">
      <c r="A173" s="26"/>
      <c r="B173" s="57"/>
      <c r="C173" s="9"/>
      <c r="D173" s="68"/>
      <c r="E173" s="48"/>
      <c r="F173" s="10"/>
      <c r="G173" s="119"/>
      <c r="H173" s="48"/>
      <c r="I173" s="10"/>
      <c r="J173" s="91"/>
    </row>
    <row r="174" spans="1:10" s="63" customFormat="1" ht="16.8" customHeight="1" x14ac:dyDescent="0.3">
      <c r="A174" s="26"/>
      <c r="B174" s="184" t="s">
        <v>114</v>
      </c>
      <c r="C174" s="185"/>
      <c r="D174" s="72"/>
      <c r="E174" s="48"/>
      <c r="F174" s="62"/>
      <c r="G174" s="123"/>
      <c r="H174" s="48"/>
      <c r="I174" s="62"/>
      <c r="J174" s="92"/>
    </row>
    <row r="175" spans="1:10" s="16" customFormat="1" ht="46.2" customHeight="1" x14ac:dyDescent="0.3">
      <c r="A175" s="26"/>
      <c r="B175" s="150" t="s">
        <v>188</v>
      </c>
      <c r="C175" s="151"/>
      <c r="D175" s="68"/>
      <c r="E175" s="48"/>
      <c r="F175" s="10"/>
      <c r="G175" s="119"/>
      <c r="H175" s="48"/>
      <c r="I175" s="10"/>
      <c r="J175" s="91"/>
    </row>
    <row r="176" spans="1:10" s="16" customFormat="1" x14ac:dyDescent="0.3">
      <c r="A176" s="26"/>
      <c r="B176" s="57" t="s">
        <v>22</v>
      </c>
      <c r="C176" s="9"/>
      <c r="D176" s="68"/>
      <c r="E176" s="48"/>
      <c r="F176" s="10"/>
      <c r="G176" s="119"/>
      <c r="H176" s="48"/>
      <c r="I176" s="10"/>
      <c r="J176" s="91"/>
    </row>
    <row r="177" spans="1:10" s="16" customFormat="1" x14ac:dyDescent="0.3">
      <c r="A177" s="26"/>
      <c r="B177" s="57" t="s">
        <v>22</v>
      </c>
      <c r="C177" s="9"/>
      <c r="D177" s="68"/>
      <c r="E177" s="48"/>
      <c r="F177" s="10"/>
      <c r="G177" s="119"/>
      <c r="H177" s="48"/>
      <c r="I177" s="10"/>
      <c r="J177" s="91"/>
    </row>
    <row r="178" spans="1:10" s="16" customFormat="1" x14ac:dyDescent="0.3">
      <c r="A178" s="26"/>
      <c r="B178" s="57" t="s">
        <v>66</v>
      </c>
      <c r="C178" s="9"/>
      <c r="D178" s="68" t="s">
        <v>2</v>
      </c>
      <c r="E178" s="48">
        <v>1</v>
      </c>
      <c r="F178" s="10"/>
      <c r="G178" s="119"/>
      <c r="H178" s="48" t="s">
        <v>169</v>
      </c>
      <c r="I178" s="10"/>
      <c r="J178" s="91"/>
    </row>
    <row r="179" spans="1:10" s="16" customFormat="1" x14ac:dyDescent="0.3">
      <c r="A179" s="26"/>
      <c r="B179" s="57"/>
      <c r="C179" s="9"/>
      <c r="D179" s="68"/>
      <c r="E179" s="48"/>
      <c r="F179" s="10"/>
      <c r="G179" s="119"/>
      <c r="H179" s="48"/>
      <c r="I179" s="10"/>
      <c r="J179" s="91"/>
    </row>
    <row r="180" spans="1:10" s="16" customFormat="1" x14ac:dyDescent="0.3">
      <c r="A180" s="26"/>
      <c r="B180" s="57" t="s">
        <v>189</v>
      </c>
      <c r="C180" s="9"/>
      <c r="D180" s="68"/>
      <c r="E180" s="48"/>
      <c r="F180" s="10"/>
      <c r="G180" s="119"/>
      <c r="H180" s="48"/>
      <c r="I180" s="10"/>
      <c r="J180" s="91"/>
    </row>
    <row r="181" spans="1:10" s="16" customFormat="1" x14ac:dyDescent="0.3">
      <c r="A181" s="26"/>
      <c r="B181" s="57" t="s">
        <v>22</v>
      </c>
      <c r="C181" s="9"/>
      <c r="D181" s="68"/>
      <c r="E181" s="48"/>
      <c r="F181" s="10"/>
      <c r="G181" s="119"/>
      <c r="H181" s="48"/>
      <c r="I181" s="10"/>
      <c r="J181" s="91"/>
    </row>
    <row r="182" spans="1:10" s="16" customFormat="1" x14ac:dyDescent="0.3">
      <c r="A182" s="26"/>
      <c r="B182" s="57" t="s">
        <v>66</v>
      </c>
      <c r="C182" s="9"/>
      <c r="D182" s="68" t="s">
        <v>2</v>
      </c>
      <c r="E182" s="48">
        <v>1</v>
      </c>
      <c r="F182" s="10"/>
      <c r="G182" s="119"/>
      <c r="H182" s="48" t="s">
        <v>169</v>
      </c>
      <c r="I182" s="10"/>
      <c r="J182" s="91"/>
    </row>
    <row r="183" spans="1:10" s="16" customFormat="1" x14ac:dyDescent="0.3">
      <c r="A183" s="26"/>
      <c r="B183" s="57"/>
      <c r="C183" s="9"/>
      <c r="D183" s="68"/>
      <c r="E183" s="48"/>
      <c r="F183" s="10"/>
      <c r="G183" s="119"/>
      <c r="H183" s="48"/>
      <c r="I183" s="10"/>
      <c r="J183" s="91"/>
    </row>
    <row r="184" spans="1:10" s="16" customFormat="1" x14ac:dyDescent="0.3">
      <c r="A184" s="26"/>
      <c r="B184" s="57" t="s">
        <v>117</v>
      </c>
      <c r="C184" s="9"/>
      <c r="D184" s="68"/>
      <c r="E184" s="48"/>
      <c r="F184" s="10"/>
      <c r="G184" s="119"/>
      <c r="H184" s="48"/>
      <c r="I184" s="10"/>
      <c r="J184" s="91"/>
    </row>
    <row r="185" spans="1:10" s="16" customFormat="1" x14ac:dyDescent="0.3">
      <c r="A185" s="26"/>
      <c r="B185" s="57" t="s">
        <v>22</v>
      </c>
      <c r="C185" s="9"/>
      <c r="D185" s="68"/>
      <c r="E185" s="48"/>
      <c r="F185" s="10"/>
      <c r="G185" s="119"/>
      <c r="H185" s="48"/>
      <c r="I185" s="10"/>
      <c r="J185" s="91"/>
    </row>
    <row r="186" spans="1:10" s="16" customFormat="1" x14ac:dyDescent="0.3">
      <c r="A186" s="26"/>
      <c r="B186" s="57" t="s">
        <v>66</v>
      </c>
      <c r="C186" s="9"/>
      <c r="D186" s="68" t="s">
        <v>2</v>
      </c>
      <c r="E186" s="48">
        <v>1</v>
      </c>
      <c r="F186" s="10"/>
      <c r="G186" s="119"/>
      <c r="H186" s="48" t="s">
        <v>169</v>
      </c>
      <c r="I186" s="10"/>
      <c r="J186" s="91"/>
    </row>
    <row r="187" spans="1:10" s="16" customFormat="1" x14ac:dyDescent="0.3">
      <c r="A187" s="26"/>
      <c r="B187" s="57"/>
      <c r="C187" s="9"/>
      <c r="D187" s="68"/>
      <c r="E187" s="48"/>
      <c r="F187" s="10"/>
      <c r="G187" s="119"/>
      <c r="H187" s="48"/>
      <c r="I187" s="10"/>
      <c r="J187" s="91"/>
    </row>
    <row r="188" spans="1:10" s="63" customFormat="1" ht="16.8" customHeight="1" x14ac:dyDescent="0.3">
      <c r="A188" s="26"/>
      <c r="B188" s="184" t="s">
        <v>140</v>
      </c>
      <c r="C188" s="185"/>
      <c r="D188" s="72"/>
      <c r="E188" s="48"/>
      <c r="F188" s="62"/>
      <c r="G188" s="123"/>
      <c r="H188" s="48"/>
      <c r="I188" s="62"/>
      <c r="J188" s="92"/>
    </row>
    <row r="189" spans="1:10" s="16" customFormat="1" ht="33.6" customHeight="1" x14ac:dyDescent="0.3">
      <c r="A189" s="26"/>
      <c r="B189" s="150" t="s">
        <v>141</v>
      </c>
      <c r="C189" s="151"/>
      <c r="D189" s="68"/>
      <c r="E189" s="48"/>
      <c r="F189" s="10"/>
      <c r="G189" s="119"/>
      <c r="H189" s="48"/>
      <c r="I189" s="10"/>
      <c r="J189" s="91"/>
    </row>
    <row r="190" spans="1:10" s="16" customFormat="1" x14ac:dyDescent="0.3">
      <c r="A190" s="26"/>
      <c r="B190" s="57" t="s">
        <v>22</v>
      </c>
      <c r="C190" s="9"/>
      <c r="D190" s="68"/>
      <c r="E190" s="48"/>
      <c r="F190" s="10"/>
      <c r="G190" s="119"/>
      <c r="H190" s="48"/>
      <c r="I190" s="10"/>
      <c r="J190" s="91"/>
    </row>
    <row r="191" spans="1:10" s="16" customFormat="1" x14ac:dyDescent="0.3">
      <c r="A191" s="26"/>
      <c r="B191" s="57" t="s">
        <v>66</v>
      </c>
      <c r="C191" s="9"/>
      <c r="D191" s="68" t="s">
        <v>2</v>
      </c>
      <c r="E191" s="48">
        <v>1</v>
      </c>
      <c r="F191" s="10"/>
      <c r="G191" s="119"/>
      <c r="H191" s="48" t="s">
        <v>169</v>
      </c>
      <c r="I191" s="10"/>
      <c r="J191" s="91"/>
    </row>
    <row r="192" spans="1:10" s="16" customFormat="1" x14ac:dyDescent="0.3">
      <c r="A192" s="26"/>
      <c r="B192" s="57"/>
      <c r="C192" s="9"/>
      <c r="D192" s="68"/>
      <c r="E192" s="48"/>
      <c r="F192" s="10"/>
      <c r="G192" s="119"/>
      <c r="H192" s="48"/>
      <c r="I192" s="10"/>
      <c r="J192" s="91"/>
    </row>
    <row r="193" spans="1:10" s="16" customFormat="1" x14ac:dyDescent="0.3">
      <c r="A193" s="26"/>
      <c r="B193" s="150" t="s">
        <v>142</v>
      </c>
      <c r="C193" s="151"/>
      <c r="D193" s="68"/>
      <c r="E193" s="48"/>
      <c r="F193" s="10"/>
      <c r="G193" s="119"/>
      <c r="H193" s="48"/>
      <c r="I193" s="10"/>
      <c r="J193" s="91"/>
    </row>
    <row r="194" spans="1:10" s="16" customFormat="1" x14ac:dyDescent="0.3">
      <c r="A194" s="26"/>
      <c r="B194" s="57" t="s">
        <v>22</v>
      </c>
      <c r="C194" s="9"/>
      <c r="D194" s="68"/>
      <c r="E194" s="48"/>
      <c r="F194" s="10"/>
      <c r="G194" s="119"/>
      <c r="H194" s="48"/>
      <c r="I194" s="10"/>
      <c r="J194" s="91"/>
    </row>
    <row r="195" spans="1:10" s="16" customFormat="1" x14ac:dyDescent="0.3">
      <c r="A195" s="26"/>
      <c r="B195" s="57" t="s">
        <v>66</v>
      </c>
      <c r="C195" s="9"/>
      <c r="D195" s="68" t="s">
        <v>2</v>
      </c>
      <c r="E195" s="48">
        <v>1</v>
      </c>
      <c r="F195" s="10"/>
      <c r="G195" s="119"/>
      <c r="H195" s="48" t="s">
        <v>169</v>
      </c>
      <c r="I195" s="10"/>
      <c r="J195" s="91"/>
    </row>
    <row r="196" spans="1:10" s="16" customFormat="1" x14ac:dyDescent="0.3">
      <c r="A196" s="26"/>
      <c r="B196" s="57"/>
      <c r="C196" s="9"/>
      <c r="D196" s="68"/>
      <c r="E196" s="48"/>
      <c r="F196" s="10"/>
      <c r="G196" s="119"/>
      <c r="H196" s="48"/>
      <c r="I196" s="10"/>
      <c r="J196" s="91"/>
    </row>
    <row r="197" spans="1:10" s="63" customFormat="1" ht="16.8" customHeight="1" x14ac:dyDescent="0.3">
      <c r="A197" s="26"/>
      <c r="B197" s="184" t="s">
        <v>143</v>
      </c>
      <c r="C197" s="185"/>
      <c r="D197" s="72"/>
      <c r="E197" s="48"/>
      <c r="F197" s="62"/>
      <c r="G197" s="123"/>
      <c r="H197" s="48"/>
      <c r="I197" s="62"/>
      <c r="J197" s="92"/>
    </row>
    <row r="198" spans="1:10" s="16" customFormat="1" ht="46.2" customHeight="1" x14ac:dyDescent="0.3">
      <c r="A198" s="26"/>
      <c r="B198" s="150" t="s">
        <v>144</v>
      </c>
      <c r="C198" s="151"/>
      <c r="D198" s="68"/>
      <c r="E198" s="48"/>
      <c r="F198" s="10"/>
      <c r="G198" s="119"/>
      <c r="H198" s="48"/>
      <c r="I198" s="10"/>
      <c r="J198" s="91"/>
    </row>
    <row r="199" spans="1:10" s="16" customFormat="1" x14ac:dyDescent="0.3">
      <c r="A199" s="26"/>
      <c r="B199" s="57" t="s">
        <v>22</v>
      </c>
      <c r="C199" s="9"/>
      <c r="D199" s="68"/>
      <c r="E199" s="48"/>
      <c r="F199" s="10"/>
      <c r="G199" s="119"/>
      <c r="H199" s="48"/>
      <c r="I199" s="10"/>
      <c r="J199" s="91"/>
    </row>
    <row r="200" spans="1:10" s="16" customFormat="1" x14ac:dyDescent="0.3">
      <c r="A200" s="26"/>
      <c r="B200" s="57" t="s">
        <v>66</v>
      </c>
      <c r="C200" s="9"/>
      <c r="D200" s="68" t="s">
        <v>2</v>
      </c>
      <c r="E200" s="48">
        <v>2</v>
      </c>
      <c r="F200" s="10"/>
      <c r="G200" s="119"/>
      <c r="H200" s="48" t="s">
        <v>169</v>
      </c>
      <c r="I200" s="10"/>
      <c r="J200" s="91"/>
    </row>
    <row r="201" spans="1:10" s="16" customFormat="1" x14ac:dyDescent="0.3">
      <c r="A201" s="26"/>
      <c r="B201" s="57"/>
      <c r="C201" s="9"/>
      <c r="D201" s="68"/>
      <c r="E201" s="48"/>
      <c r="F201" s="10"/>
      <c r="G201" s="119"/>
      <c r="H201" s="48"/>
      <c r="I201" s="10"/>
      <c r="J201" s="91"/>
    </row>
    <row r="202" spans="1:10" s="16" customFormat="1" x14ac:dyDescent="0.3">
      <c r="A202" s="26"/>
      <c r="B202" s="57" t="s">
        <v>145</v>
      </c>
      <c r="C202" s="9"/>
      <c r="D202" s="68"/>
      <c r="E202" s="48"/>
      <c r="F202" s="10"/>
      <c r="G202" s="119"/>
      <c r="H202" s="48"/>
      <c r="I202" s="10"/>
      <c r="J202" s="91"/>
    </row>
    <row r="203" spans="1:10" s="16" customFormat="1" x14ac:dyDescent="0.3">
      <c r="A203" s="26"/>
      <c r="B203" s="57" t="s">
        <v>22</v>
      </c>
      <c r="C203" s="9"/>
      <c r="D203" s="68"/>
      <c r="E203" s="48"/>
      <c r="F203" s="10"/>
      <c r="G203" s="119"/>
      <c r="H203" s="48"/>
      <c r="I203" s="10"/>
      <c r="J203" s="91"/>
    </row>
    <row r="204" spans="1:10" s="16" customFormat="1" x14ac:dyDescent="0.3">
      <c r="A204" s="26"/>
      <c r="B204" s="57" t="s">
        <v>66</v>
      </c>
      <c r="C204" s="9"/>
      <c r="D204" s="68" t="s">
        <v>2</v>
      </c>
      <c r="E204" s="48">
        <v>2</v>
      </c>
      <c r="F204" s="10"/>
      <c r="G204" s="119"/>
      <c r="H204" s="48" t="s">
        <v>169</v>
      </c>
      <c r="I204" s="10"/>
      <c r="J204" s="91"/>
    </row>
    <row r="205" spans="1:10" s="16" customFormat="1" x14ac:dyDescent="0.3">
      <c r="A205" s="26"/>
      <c r="B205" s="57"/>
      <c r="C205" s="9"/>
      <c r="D205" s="68"/>
      <c r="E205" s="48"/>
      <c r="F205" s="10"/>
      <c r="G205" s="119"/>
      <c r="H205" s="48"/>
      <c r="I205" s="10"/>
      <c r="J205" s="91"/>
    </row>
    <row r="206" spans="1:10" s="63" customFormat="1" ht="16.8" customHeight="1" x14ac:dyDescent="0.3">
      <c r="A206" s="26"/>
      <c r="B206" s="184" t="s">
        <v>146</v>
      </c>
      <c r="C206" s="185"/>
      <c r="D206" s="72"/>
      <c r="E206" s="48"/>
      <c r="F206" s="62"/>
      <c r="G206" s="123"/>
      <c r="H206" s="48"/>
      <c r="I206" s="62"/>
      <c r="J206" s="92"/>
    </row>
    <row r="207" spans="1:10" s="16" customFormat="1" ht="44.4" customHeight="1" x14ac:dyDescent="0.3">
      <c r="A207" s="26"/>
      <c r="B207" s="150" t="s">
        <v>147</v>
      </c>
      <c r="C207" s="151"/>
      <c r="D207" s="68"/>
      <c r="E207" s="48"/>
      <c r="F207" s="10"/>
      <c r="G207" s="119"/>
      <c r="H207" s="48"/>
      <c r="I207" s="10"/>
      <c r="J207" s="91"/>
    </row>
    <row r="208" spans="1:10" s="16" customFormat="1" x14ac:dyDescent="0.3">
      <c r="A208" s="26"/>
      <c r="B208" s="57" t="s">
        <v>22</v>
      </c>
      <c r="C208" s="9"/>
      <c r="D208" s="68"/>
      <c r="E208" s="48"/>
      <c r="F208" s="10"/>
      <c r="G208" s="119"/>
      <c r="H208" s="48"/>
      <c r="I208" s="10"/>
      <c r="J208" s="91"/>
    </row>
    <row r="209" spans="1:10" s="16" customFormat="1" x14ac:dyDescent="0.3">
      <c r="A209" s="26"/>
      <c r="B209" s="57" t="s">
        <v>66</v>
      </c>
      <c r="C209" s="9"/>
      <c r="D209" s="68" t="s">
        <v>2</v>
      </c>
      <c r="E209" s="48">
        <v>1</v>
      </c>
      <c r="F209" s="10"/>
      <c r="G209" s="119"/>
      <c r="H209" s="48" t="s">
        <v>169</v>
      </c>
      <c r="I209" s="10"/>
      <c r="J209" s="91"/>
    </row>
    <row r="210" spans="1:10" s="16" customFormat="1" x14ac:dyDescent="0.3">
      <c r="A210" s="26"/>
      <c r="B210" s="57"/>
      <c r="C210" s="9"/>
      <c r="D210" s="68"/>
      <c r="E210" s="48"/>
      <c r="F210" s="10"/>
      <c r="G210" s="119"/>
      <c r="H210" s="48"/>
      <c r="I210" s="10"/>
      <c r="J210" s="91"/>
    </row>
    <row r="211" spans="1:10" s="16" customFormat="1" ht="28.8" customHeight="1" x14ac:dyDescent="0.3">
      <c r="A211" s="26"/>
      <c r="B211" s="150" t="s">
        <v>148</v>
      </c>
      <c r="C211" s="151"/>
      <c r="D211" s="68"/>
      <c r="E211" s="48"/>
      <c r="F211" s="10"/>
      <c r="G211" s="119"/>
      <c r="H211" s="48"/>
      <c r="I211" s="10"/>
      <c r="J211" s="91"/>
    </row>
    <row r="212" spans="1:10" s="16" customFormat="1" x14ac:dyDescent="0.3">
      <c r="A212" s="26"/>
      <c r="B212" s="57" t="s">
        <v>22</v>
      </c>
      <c r="C212" s="9"/>
      <c r="D212" s="68"/>
      <c r="E212" s="48"/>
      <c r="F212" s="10"/>
      <c r="G212" s="119"/>
      <c r="H212" s="48"/>
      <c r="I212" s="10"/>
      <c r="J212" s="91"/>
    </row>
    <row r="213" spans="1:10" s="16" customFormat="1" x14ac:dyDescent="0.3">
      <c r="A213" s="26"/>
      <c r="B213" s="57" t="s">
        <v>66</v>
      </c>
      <c r="C213" s="9"/>
      <c r="D213" s="68" t="s">
        <v>2</v>
      </c>
      <c r="E213" s="48">
        <v>1</v>
      </c>
      <c r="F213" s="10"/>
      <c r="G213" s="119"/>
      <c r="H213" s="48" t="s">
        <v>169</v>
      </c>
      <c r="I213" s="10"/>
      <c r="J213" s="91"/>
    </row>
    <row r="214" spans="1:10" s="16" customFormat="1" x14ac:dyDescent="0.3">
      <c r="A214" s="26"/>
      <c r="B214" s="57"/>
      <c r="C214" s="9"/>
      <c r="D214" s="68"/>
      <c r="E214" s="48"/>
      <c r="F214" s="10"/>
      <c r="G214" s="119"/>
      <c r="H214" s="48"/>
      <c r="I214" s="10"/>
      <c r="J214" s="91"/>
    </row>
    <row r="215" spans="1:10" s="16" customFormat="1" ht="32.4" customHeight="1" x14ac:dyDescent="0.3">
      <c r="A215" s="26"/>
      <c r="B215" s="145" t="s">
        <v>149</v>
      </c>
      <c r="C215" s="146"/>
      <c r="D215" s="68"/>
      <c r="E215" s="48"/>
      <c r="F215" s="10"/>
      <c r="G215" s="119"/>
      <c r="H215" s="48"/>
      <c r="I215" s="10"/>
      <c r="J215" s="91"/>
    </row>
    <row r="216" spans="1:10" s="16" customFormat="1" ht="43.8" customHeight="1" x14ac:dyDescent="0.3">
      <c r="A216" s="26"/>
      <c r="B216" s="154" t="s">
        <v>35</v>
      </c>
      <c r="C216" s="151"/>
      <c r="D216" s="68"/>
      <c r="E216" s="48"/>
      <c r="F216" s="10"/>
      <c r="G216" s="119"/>
      <c r="H216" s="48"/>
      <c r="I216" s="10"/>
      <c r="J216" s="91"/>
    </row>
    <row r="217" spans="1:10" s="16" customFormat="1" x14ac:dyDescent="0.3">
      <c r="A217" s="26"/>
      <c r="B217" s="51"/>
      <c r="C217" s="9" t="s">
        <v>18</v>
      </c>
      <c r="D217" s="68" t="s">
        <v>8</v>
      </c>
      <c r="E217" s="48">
        <v>8</v>
      </c>
      <c r="F217" s="10"/>
      <c r="G217" s="119"/>
      <c r="H217" s="48" t="s">
        <v>169</v>
      </c>
      <c r="I217" s="10"/>
      <c r="J217" s="91"/>
    </row>
    <row r="218" spans="1:10" s="16" customFormat="1" x14ac:dyDescent="0.3">
      <c r="A218" s="26"/>
      <c r="B218" s="51"/>
      <c r="C218" s="9" t="s">
        <v>19</v>
      </c>
      <c r="D218" s="68" t="s">
        <v>8</v>
      </c>
      <c r="E218" s="48">
        <v>3</v>
      </c>
      <c r="F218" s="10"/>
      <c r="G218" s="119"/>
      <c r="H218" s="48" t="s">
        <v>169</v>
      </c>
      <c r="I218" s="10"/>
      <c r="J218" s="91"/>
    </row>
    <row r="219" spans="1:10" s="16" customFormat="1" x14ac:dyDescent="0.3">
      <c r="A219" s="26"/>
      <c r="B219" s="51"/>
      <c r="C219" s="9" t="s">
        <v>20</v>
      </c>
      <c r="D219" s="68" t="s">
        <v>8</v>
      </c>
      <c r="E219" s="48">
        <v>10</v>
      </c>
      <c r="F219" s="10"/>
      <c r="G219" s="119"/>
      <c r="H219" s="48" t="s">
        <v>169</v>
      </c>
      <c r="I219" s="10"/>
      <c r="J219" s="91"/>
    </row>
    <row r="220" spans="1:10" s="16" customFormat="1" ht="15" thickBot="1" x14ac:dyDescent="0.35">
      <c r="A220" s="26"/>
      <c r="B220" s="51"/>
      <c r="C220" s="59"/>
      <c r="D220" s="71"/>
      <c r="E220" s="48"/>
      <c r="F220" s="10"/>
      <c r="G220" s="119"/>
      <c r="H220" s="8"/>
      <c r="I220" s="10"/>
      <c r="J220" s="91"/>
    </row>
    <row r="221" spans="1:10" s="16" customFormat="1" ht="15" thickBot="1" x14ac:dyDescent="0.35">
      <c r="A221" s="11"/>
      <c r="B221" s="143" t="s">
        <v>7</v>
      </c>
      <c r="C221" s="144"/>
      <c r="D221" s="69"/>
      <c r="E221" s="81"/>
      <c r="F221" s="135"/>
      <c r="G221" s="136"/>
      <c r="H221" s="12"/>
      <c r="I221" s="135"/>
      <c r="J221" s="136"/>
    </row>
    <row r="222" spans="1:10" s="16" customFormat="1" x14ac:dyDescent="0.3">
      <c r="A222" s="26"/>
      <c r="B222" s="58"/>
      <c r="C222" s="44"/>
      <c r="D222" s="68"/>
      <c r="E222" s="48"/>
      <c r="F222" s="10"/>
      <c r="G222" s="119"/>
      <c r="H222" s="8"/>
      <c r="I222" s="10"/>
      <c r="J222" s="91"/>
    </row>
    <row r="223" spans="1:10" s="16" customFormat="1" ht="33" customHeight="1" x14ac:dyDescent="0.3">
      <c r="A223" s="25" t="s">
        <v>17</v>
      </c>
      <c r="B223" s="148" t="s">
        <v>150</v>
      </c>
      <c r="C223" s="149"/>
      <c r="D223" s="68"/>
      <c r="E223" s="48"/>
      <c r="F223" s="10"/>
      <c r="G223" s="119" t="str">
        <f t="shared" ref="G223" si="4">IF(E223="","",E223*F223)</f>
        <v/>
      </c>
      <c r="H223" s="8"/>
      <c r="I223" s="10"/>
      <c r="J223" s="91" t="str">
        <f t="shared" ref="J223" si="5">IF(H223="","",H223*I223)</f>
        <v/>
      </c>
    </row>
    <row r="224" spans="1:10" s="16" customFormat="1" ht="17.399999999999999" customHeight="1" x14ac:dyDescent="0.3">
      <c r="A224" s="26"/>
      <c r="B224" s="145" t="s">
        <v>151</v>
      </c>
      <c r="C224" s="146"/>
      <c r="D224" s="68"/>
      <c r="E224" s="48" t="s">
        <v>191</v>
      </c>
      <c r="F224" s="10"/>
      <c r="G224" s="119"/>
      <c r="H224" s="8" t="s">
        <v>191</v>
      </c>
      <c r="I224" s="10"/>
      <c r="J224" s="91"/>
    </row>
    <row r="225" spans="1:10" s="16" customFormat="1" x14ac:dyDescent="0.3">
      <c r="A225" s="26"/>
      <c r="B225" s="51"/>
      <c r="C225" s="9"/>
      <c r="D225" s="68"/>
      <c r="E225" s="48"/>
      <c r="F225" s="10"/>
      <c r="G225" s="119"/>
      <c r="H225" s="8"/>
      <c r="I225" s="10"/>
      <c r="J225" s="91"/>
    </row>
    <row r="226" spans="1:10" s="16" customFormat="1" ht="17.399999999999999" customHeight="1" x14ac:dyDescent="0.3">
      <c r="A226" s="26"/>
      <c r="B226" s="145" t="s">
        <v>153</v>
      </c>
      <c r="C226" s="146"/>
      <c r="D226" s="68"/>
      <c r="E226" s="48" t="s">
        <v>191</v>
      </c>
      <c r="F226" s="10"/>
      <c r="G226" s="119"/>
      <c r="H226" s="8" t="s">
        <v>191</v>
      </c>
      <c r="I226" s="10"/>
      <c r="J226" s="91"/>
    </row>
    <row r="227" spans="1:10" s="16" customFormat="1" x14ac:dyDescent="0.3">
      <c r="A227" s="26"/>
      <c r="B227" s="51"/>
      <c r="C227" s="9"/>
      <c r="D227" s="68"/>
      <c r="E227" s="48"/>
      <c r="F227" s="10"/>
      <c r="G227" s="119"/>
      <c r="H227" s="8"/>
      <c r="I227" s="10"/>
      <c r="J227" s="91"/>
    </row>
    <row r="228" spans="1:10" s="16" customFormat="1" ht="17.399999999999999" customHeight="1" x14ac:dyDescent="0.3">
      <c r="A228" s="26"/>
      <c r="B228" s="145" t="s">
        <v>154</v>
      </c>
      <c r="C228" s="146"/>
      <c r="D228" s="68"/>
      <c r="E228" s="48"/>
      <c r="F228" s="10"/>
      <c r="G228" s="119"/>
      <c r="H228" s="8"/>
      <c r="I228" s="10"/>
      <c r="J228" s="91"/>
    </row>
    <row r="229" spans="1:10" s="16" customFormat="1" ht="13.8" customHeight="1" x14ac:dyDescent="0.3">
      <c r="A229" s="26"/>
      <c r="B229" s="154" t="s">
        <v>155</v>
      </c>
      <c r="C229" s="151"/>
      <c r="D229" s="68"/>
      <c r="E229" s="48"/>
      <c r="F229" s="10"/>
      <c r="G229" s="119"/>
      <c r="H229" s="8"/>
      <c r="I229" s="10"/>
      <c r="J229" s="91"/>
    </row>
    <row r="230" spans="1:10" s="16" customFormat="1" x14ac:dyDescent="0.3">
      <c r="A230" s="26"/>
      <c r="B230" s="57" t="s">
        <v>22</v>
      </c>
      <c r="C230" s="9"/>
      <c r="D230" s="68"/>
      <c r="E230" s="48"/>
      <c r="F230" s="10"/>
      <c r="G230" s="119"/>
      <c r="H230" s="8"/>
      <c r="I230" s="10"/>
      <c r="J230" s="91"/>
    </row>
    <row r="231" spans="1:10" s="16" customFormat="1" x14ac:dyDescent="0.3">
      <c r="A231" s="26"/>
      <c r="B231" s="57" t="s">
        <v>66</v>
      </c>
      <c r="C231" s="9"/>
      <c r="D231" s="68" t="s">
        <v>2</v>
      </c>
      <c r="E231" s="48">
        <v>1</v>
      </c>
      <c r="F231" s="10"/>
      <c r="G231" s="119"/>
      <c r="H231" s="8" t="s">
        <v>169</v>
      </c>
      <c r="I231" s="10"/>
      <c r="J231" s="91"/>
    </row>
    <row r="232" spans="1:10" s="16" customFormat="1" x14ac:dyDescent="0.3">
      <c r="A232" s="26"/>
      <c r="B232" s="51"/>
      <c r="C232" s="9"/>
      <c r="D232" s="68"/>
      <c r="E232" s="48"/>
      <c r="F232" s="10"/>
      <c r="G232" s="119"/>
      <c r="H232" s="8"/>
      <c r="I232" s="10"/>
      <c r="J232" s="91"/>
    </row>
    <row r="233" spans="1:10" s="16" customFormat="1" ht="17.399999999999999" customHeight="1" x14ac:dyDescent="0.3">
      <c r="A233" s="26"/>
      <c r="B233" s="145" t="s">
        <v>156</v>
      </c>
      <c r="C233" s="146"/>
      <c r="D233" s="68"/>
      <c r="E233" s="48" t="s">
        <v>191</v>
      </c>
      <c r="F233" s="10"/>
      <c r="G233" s="119"/>
      <c r="H233" s="8" t="s">
        <v>191</v>
      </c>
      <c r="I233" s="10"/>
      <c r="J233" s="91"/>
    </row>
    <row r="234" spans="1:10" s="16" customFormat="1" x14ac:dyDescent="0.3">
      <c r="A234" s="26"/>
      <c r="B234" s="51"/>
      <c r="C234" s="9"/>
      <c r="D234" s="68"/>
      <c r="E234" s="48"/>
      <c r="F234" s="10"/>
      <c r="G234" s="119"/>
      <c r="H234" s="8"/>
      <c r="I234" s="10"/>
      <c r="J234" s="91"/>
    </row>
    <row r="235" spans="1:10" s="16" customFormat="1" ht="17.399999999999999" customHeight="1" x14ac:dyDescent="0.3">
      <c r="A235" s="26"/>
      <c r="B235" s="145" t="s">
        <v>158</v>
      </c>
      <c r="C235" s="146"/>
      <c r="D235" s="68"/>
      <c r="E235" s="48" t="s">
        <v>191</v>
      </c>
      <c r="F235" s="10"/>
      <c r="G235" s="119"/>
      <c r="H235" s="8" t="s">
        <v>191</v>
      </c>
      <c r="I235" s="10"/>
      <c r="J235" s="91"/>
    </row>
    <row r="236" spans="1:10" s="16" customFormat="1" x14ac:dyDescent="0.3">
      <c r="A236" s="26"/>
      <c r="B236" s="51"/>
      <c r="C236" s="9"/>
      <c r="D236" s="68"/>
      <c r="E236" s="48"/>
      <c r="F236" s="10"/>
      <c r="G236" s="119"/>
      <c r="H236" s="8"/>
      <c r="I236" s="10"/>
      <c r="J236" s="91"/>
    </row>
    <row r="237" spans="1:10" s="16" customFormat="1" ht="17.399999999999999" customHeight="1" x14ac:dyDescent="0.3">
      <c r="A237" s="26"/>
      <c r="B237" s="145" t="s">
        <v>159</v>
      </c>
      <c r="C237" s="146"/>
      <c r="D237" s="68"/>
      <c r="E237" s="48" t="s">
        <v>191</v>
      </c>
      <c r="F237" s="10"/>
      <c r="G237" s="119"/>
      <c r="H237" s="8" t="s">
        <v>191</v>
      </c>
      <c r="I237" s="10"/>
      <c r="J237" s="91"/>
    </row>
    <row r="238" spans="1:10" s="16" customFormat="1" x14ac:dyDescent="0.3">
      <c r="A238" s="26"/>
      <c r="B238" s="51"/>
      <c r="C238" s="9"/>
      <c r="D238" s="68"/>
      <c r="E238" s="48"/>
      <c r="F238" s="10"/>
      <c r="G238" s="119"/>
      <c r="H238" s="8"/>
      <c r="I238" s="10"/>
      <c r="J238" s="91"/>
    </row>
    <row r="239" spans="1:10" s="16" customFormat="1" ht="17.399999999999999" customHeight="1" x14ac:dyDescent="0.3">
      <c r="A239" s="26"/>
      <c r="B239" s="145" t="s">
        <v>160</v>
      </c>
      <c r="C239" s="146"/>
      <c r="D239" s="68"/>
      <c r="E239" s="48"/>
      <c r="F239" s="10"/>
      <c r="G239" s="119"/>
      <c r="H239" s="8"/>
      <c r="I239" s="10"/>
      <c r="J239" s="91"/>
    </row>
    <row r="240" spans="1:10" s="16" customFormat="1" ht="28.8" customHeight="1" x14ac:dyDescent="0.3">
      <c r="A240" s="26"/>
      <c r="B240" s="154" t="s">
        <v>161</v>
      </c>
      <c r="C240" s="151"/>
      <c r="D240" s="68"/>
      <c r="E240" s="48"/>
      <c r="F240" s="10"/>
      <c r="G240" s="119"/>
      <c r="H240" s="8"/>
      <c r="I240" s="10"/>
      <c r="J240" s="91"/>
    </row>
    <row r="241" spans="1:10" s="16" customFormat="1" x14ac:dyDescent="0.3">
      <c r="A241" s="26"/>
      <c r="B241" s="57" t="s">
        <v>22</v>
      </c>
      <c r="C241" s="9"/>
      <c r="D241" s="68"/>
      <c r="E241" s="48"/>
      <c r="F241" s="10"/>
      <c r="G241" s="119"/>
      <c r="H241" s="8"/>
      <c r="I241" s="10"/>
      <c r="J241" s="91"/>
    </row>
    <row r="242" spans="1:10" s="16" customFormat="1" x14ac:dyDescent="0.3">
      <c r="A242" s="26"/>
      <c r="B242" s="57" t="s">
        <v>66</v>
      </c>
      <c r="C242" s="9"/>
      <c r="D242" s="68" t="s">
        <v>2</v>
      </c>
      <c r="E242" s="48">
        <v>1</v>
      </c>
      <c r="F242" s="10"/>
      <c r="G242" s="119"/>
      <c r="H242" s="8" t="s">
        <v>169</v>
      </c>
      <c r="I242" s="10"/>
      <c r="J242" s="91"/>
    </row>
    <row r="243" spans="1:10" s="16" customFormat="1" x14ac:dyDescent="0.3">
      <c r="A243" s="26"/>
      <c r="B243" s="51"/>
      <c r="C243" s="9"/>
      <c r="D243" s="68"/>
      <c r="E243" s="48"/>
      <c r="F243" s="10"/>
      <c r="G243" s="119"/>
      <c r="H243" s="8"/>
      <c r="I243" s="10"/>
      <c r="J243" s="91"/>
    </row>
    <row r="244" spans="1:10" s="16" customFormat="1" ht="17.399999999999999" customHeight="1" x14ac:dyDescent="0.3">
      <c r="A244" s="26"/>
      <c r="B244" s="145" t="s">
        <v>162</v>
      </c>
      <c r="C244" s="146"/>
      <c r="D244" s="68"/>
      <c r="E244" s="48" t="s">
        <v>191</v>
      </c>
      <c r="F244" s="10"/>
      <c r="G244" s="119"/>
      <c r="H244" s="8" t="s">
        <v>191</v>
      </c>
      <c r="I244" s="10"/>
      <c r="J244" s="91"/>
    </row>
    <row r="245" spans="1:10" s="16" customFormat="1" x14ac:dyDescent="0.3">
      <c r="A245" s="26"/>
      <c r="B245" s="51"/>
      <c r="C245" s="9"/>
      <c r="D245" s="68"/>
      <c r="E245" s="48"/>
      <c r="F245" s="10"/>
      <c r="G245" s="119"/>
      <c r="H245" s="8"/>
      <c r="I245" s="10"/>
      <c r="J245" s="91"/>
    </row>
    <row r="246" spans="1:10" s="16" customFormat="1" ht="17.399999999999999" customHeight="1" x14ac:dyDescent="0.3">
      <c r="A246" s="26"/>
      <c r="B246" s="145" t="s">
        <v>163</v>
      </c>
      <c r="C246" s="146"/>
      <c r="D246" s="68"/>
      <c r="E246" s="48" t="s">
        <v>191</v>
      </c>
      <c r="F246" s="10"/>
      <c r="G246" s="119"/>
      <c r="H246" s="8" t="s">
        <v>191</v>
      </c>
      <c r="I246" s="10"/>
      <c r="J246" s="91"/>
    </row>
    <row r="247" spans="1:10" s="16" customFormat="1" ht="15" thickBot="1" x14ac:dyDescent="0.35">
      <c r="A247" s="26"/>
      <c r="B247" s="51"/>
      <c r="C247" s="9"/>
      <c r="D247" s="68"/>
      <c r="E247" s="48"/>
      <c r="F247" s="10"/>
      <c r="G247" s="119"/>
      <c r="H247" s="8"/>
      <c r="I247" s="10"/>
      <c r="J247" s="91"/>
    </row>
    <row r="248" spans="1:10" s="16" customFormat="1" ht="15" thickBot="1" x14ac:dyDescent="0.35">
      <c r="A248" s="11"/>
      <c r="B248" s="143" t="s">
        <v>7</v>
      </c>
      <c r="C248" s="144"/>
      <c r="D248" s="69"/>
      <c r="E248" s="81"/>
      <c r="F248" s="135"/>
      <c r="G248" s="136"/>
      <c r="H248" s="12"/>
      <c r="I248" s="135"/>
      <c r="J248" s="136"/>
    </row>
    <row r="249" spans="1:10" s="16" customFormat="1" ht="15" thickBot="1" x14ac:dyDescent="0.35">
      <c r="A249" s="26"/>
      <c r="B249" s="51"/>
      <c r="C249" s="9"/>
      <c r="D249" s="68"/>
      <c r="E249" s="48"/>
      <c r="F249" s="10"/>
      <c r="G249" s="119"/>
      <c r="H249" s="8"/>
      <c r="I249" s="10"/>
      <c r="J249" s="91"/>
    </row>
    <row r="250" spans="1:10" s="16" customFormat="1" ht="21" customHeight="1" thickBot="1" x14ac:dyDescent="0.35">
      <c r="A250" s="4"/>
      <c r="B250" s="157" t="s">
        <v>68</v>
      </c>
      <c r="C250" s="157"/>
      <c r="D250" s="158"/>
      <c r="E250" s="158"/>
      <c r="F250" s="159"/>
      <c r="G250" s="56"/>
      <c r="H250" s="121"/>
      <c r="I250" s="125"/>
      <c r="J250" s="56"/>
    </row>
    <row r="251" spans="1:10" s="16" customFormat="1" ht="15" thickBot="1" x14ac:dyDescent="0.35">
      <c r="A251" s="35"/>
      <c r="B251" s="36"/>
      <c r="C251" s="37"/>
      <c r="D251" s="73"/>
      <c r="E251" s="83"/>
      <c r="F251" s="39"/>
      <c r="G251" s="124"/>
      <c r="H251" s="38"/>
      <c r="I251" s="39"/>
      <c r="J251" s="93"/>
    </row>
    <row r="252" spans="1:10" s="16" customFormat="1" ht="15" thickBot="1" x14ac:dyDescent="0.35">
      <c r="A252" s="26"/>
      <c r="B252" s="57"/>
      <c r="C252" s="9"/>
      <c r="D252" s="68"/>
      <c r="E252" s="48"/>
      <c r="F252" s="10"/>
      <c r="G252" s="124"/>
      <c r="H252" s="8"/>
      <c r="I252" s="10"/>
      <c r="J252" s="91"/>
    </row>
    <row r="253" spans="1:10" ht="16.2" thickBot="1" x14ac:dyDescent="0.35">
      <c r="A253" s="4"/>
      <c r="B253" s="193" t="s">
        <v>9</v>
      </c>
      <c r="C253" s="194"/>
      <c r="D253" s="194"/>
      <c r="E253" s="194"/>
      <c r="F253" s="194"/>
      <c r="G253" s="194"/>
      <c r="H253" s="158"/>
      <c r="I253" s="158"/>
      <c r="J253" s="159"/>
    </row>
    <row r="254" spans="1:10" ht="15" thickBot="1" x14ac:dyDescent="0.35">
      <c r="A254" s="28"/>
      <c r="B254" s="179"/>
      <c r="C254" s="180"/>
      <c r="D254" s="74"/>
      <c r="E254" s="84"/>
      <c r="F254" s="18"/>
      <c r="G254" s="126"/>
      <c r="H254" s="74"/>
      <c r="I254" s="18"/>
      <c r="J254" s="94"/>
    </row>
    <row r="255" spans="1:10" ht="16.2" thickBot="1" x14ac:dyDescent="0.35">
      <c r="A255" s="23">
        <v>3</v>
      </c>
      <c r="B255" s="204" t="s">
        <v>59</v>
      </c>
      <c r="C255" s="205"/>
      <c r="D255" s="205"/>
      <c r="E255" s="205"/>
      <c r="F255" s="205"/>
      <c r="G255" s="205"/>
      <c r="H255" s="158"/>
      <c r="I255" s="158"/>
      <c r="J255" s="159"/>
    </row>
    <row r="256" spans="1:10" x14ac:dyDescent="0.3">
      <c r="A256" s="28"/>
      <c r="B256" s="108"/>
      <c r="C256" s="42"/>
      <c r="D256" s="74"/>
      <c r="E256" s="84"/>
      <c r="F256" s="18"/>
      <c r="G256" s="127"/>
      <c r="H256" s="17"/>
      <c r="I256" s="18"/>
      <c r="J256" s="94"/>
    </row>
    <row r="257" spans="1:10" x14ac:dyDescent="0.3">
      <c r="A257" s="29" t="str">
        <f>A10</f>
        <v>3.1</v>
      </c>
      <c r="B257" s="165" t="str">
        <f>B10</f>
        <v xml:space="preserve">TRAVAUX PRELIMINAIRES </v>
      </c>
      <c r="C257" s="166"/>
      <c r="D257" s="75"/>
      <c r="E257" s="85"/>
      <c r="F257" s="20"/>
      <c r="G257" s="20">
        <f>G17</f>
        <v>0</v>
      </c>
      <c r="H257" s="19"/>
      <c r="I257" s="20"/>
      <c r="J257" s="95">
        <f>J17</f>
        <v>0</v>
      </c>
    </row>
    <row r="258" spans="1:10" x14ac:dyDescent="0.3">
      <c r="A258" s="30"/>
      <c r="B258" s="109"/>
      <c r="C258" s="41"/>
      <c r="D258" s="75"/>
      <c r="E258" s="85"/>
      <c r="F258" s="20"/>
      <c r="G258" s="20"/>
      <c r="H258" s="19"/>
      <c r="I258" s="20"/>
      <c r="J258" s="95"/>
    </row>
    <row r="259" spans="1:10" x14ac:dyDescent="0.3">
      <c r="A259" s="29" t="str">
        <f>A19</f>
        <v>3.2</v>
      </c>
      <c r="B259" s="165" t="str">
        <f>B19</f>
        <v>TRAVAUX DE CHAUFFAGE</v>
      </c>
      <c r="C259" s="166"/>
      <c r="D259" s="75"/>
      <c r="E259" s="85"/>
      <c r="F259" s="20"/>
      <c r="G259" s="20">
        <f>G45</f>
        <v>0</v>
      </c>
      <c r="H259" s="19"/>
      <c r="I259" s="20"/>
      <c r="J259" s="95">
        <f>J45</f>
        <v>0</v>
      </c>
    </row>
    <row r="260" spans="1:10" x14ac:dyDescent="0.3">
      <c r="A260" s="30"/>
      <c r="B260" s="109"/>
      <c r="C260" s="41"/>
      <c r="D260" s="75"/>
      <c r="E260" s="85"/>
      <c r="F260" s="20"/>
      <c r="G260" s="20"/>
      <c r="H260" s="75"/>
      <c r="I260" s="20"/>
      <c r="J260" s="95"/>
    </row>
    <row r="261" spans="1:10" x14ac:dyDescent="0.3">
      <c r="A261" s="30" t="str">
        <f>A47</f>
        <v>3.3</v>
      </c>
      <c r="B261" s="165" t="str">
        <f>B47</f>
        <v>TRAVAUX DE VENTILATION</v>
      </c>
      <c r="C261" s="166"/>
      <c r="D261" s="75"/>
      <c r="E261" s="85"/>
      <c r="F261" s="20"/>
      <c r="G261" s="20">
        <f>G106</f>
        <v>0</v>
      </c>
      <c r="H261" s="75"/>
      <c r="I261" s="20"/>
      <c r="J261" s="95">
        <f>J106</f>
        <v>0</v>
      </c>
    </row>
    <row r="262" spans="1:10" ht="15" thickBot="1" x14ac:dyDescent="0.35">
      <c r="A262" s="30"/>
      <c r="B262" s="109"/>
      <c r="C262" s="42"/>
      <c r="D262" s="74"/>
      <c r="E262" s="84"/>
      <c r="F262" s="18"/>
      <c r="G262" s="20"/>
      <c r="H262" s="74"/>
      <c r="I262" s="18"/>
      <c r="J262" s="95"/>
    </row>
    <row r="263" spans="1:10" ht="15" thickBot="1" x14ac:dyDescent="0.35">
      <c r="A263" s="30"/>
      <c r="B263" s="109"/>
      <c r="C263" s="140" t="s">
        <v>70</v>
      </c>
      <c r="D263" s="141"/>
      <c r="E263" s="141"/>
      <c r="F263" s="142"/>
      <c r="G263" s="64">
        <f>+SUM(G257:G261)</f>
        <v>0</v>
      </c>
      <c r="H263" s="128"/>
      <c r="I263" s="96"/>
      <c r="J263" s="64">
        <f>+SUM(J257:J261)</f>
        <v>0</v>
      </c>
    </row>
    <row r="264" spans="1:10" ht="15" thickBot="1" x14ac:dyDescent="0.35">
      <c r="A264" s="30"/>
      <c r="B264" s="109"/>
      <c r="C264" s="42"/>
      <c r="D264" s="74"/>
      <c r="E264" s="84"/>
      <c r="F264" s="18"/>
      <c r="G264" s="129"/>
      <c r="H264" s="74"/>
      <c r="I264" s="18"/>
      <c r="J264" s="95"/>
    </row>
    <row r="265" spans="1:10" ht="16.2" thickBot="1" x14ac:dyDescent="0.35">
      <c r="A265" s="23">
        <v>4</v>
      </c>
      <c r="B265" s="204" t="s">
        <v>65</v>
      </c>
      <c r="C265" s="205"/>
      <c r="D265" s="205"/>
      <c r="E265" s="205"/>
      <c r="F265" s="205"/>
      <c r="G265" s="205"/>
      <c r="H265" s="158"/>
      <c r="I265" s="158"/>
      <c r="J265" s="159"/>
    </row>
    <row r="266" spans="1:10" ht="15.6" x14ac:dyDescent="0.3">
      <c r="A266" s="49"/>
      <c r="B266" s="87"/>
      <c r="C266" s="87"/>
      <c r="D266" s="87"/>
      <c r="E266" s="86"/>
      <c r="F266" s="87"/>
      <c r="G266" s="130"/>
      <c r="H266" s="87"/>
      <c r="I266" s="102"/>
      <c r="J266" s="50"/>
    </row>
    <row r="267" spans="1:10" x14ac:dyDescent="0.3">
      <c r="A267" s="30" t="str">
        <f>A112</f>
        <v>4.1</v>
      </c>
      <c r="B267" s="110" t="str">
        <f>B112</f>
        <v xml:space="preserve">TRAVAUX PRELIMINAIRES </v>
      </c>
      <c r="C267" s="42"/>
      <c r="D267" s="74"/>
      <c r="E267" s="84"/>
      <c r="F267" s="18"/>
      <c r="G267" s="20">
        <f>G114</f>
        <v>0</v>
      </c>
      <c r="H267" s="74"/>
      <c r="I267" s="18"/>
      <c r="J267" s="95">
        <f>J114</f>
        <v>0</v>
      </c>
    </row>
    <row r="268" spans="1:10" x14ac:dyDescent="0.3">
      <c r="A268" s="30"/>
      <c r="B268" s="109"/>
      <c r="C268" s="42"/>
      <c r="D268" s="74"/>
      <c r="E268" s="84"/>
      <c r="F268" s="18"/>
      <c r="G268" s="20"/>
      <c r="H268" s="74"/>
      <c r="I268" s="18"/>
      <c r="J268" s="95"/>
    </row>
    <row r="269" spans="1:10" x14ac:dyDescent="0.3">
      <c r="A269" s="30" t="str">
        <f>A115</f>
        <v>4.2</v>
      </c>
      <c r="B269" s="110" t="str">
        <f>B115</f>
        <v>TRAVAUX DANS LES SANITAIRES PMR</v>
      </c>
      <c r="C269" s="42"/>
      <c r="D269" s="74"/>
      <c r="E269" s="84"/>
      <c r="F269" s="18"/>
      <c r="G269" s="20">
        <f>G117</f>
        <v>0</v>
      </c>
      <c r="H269" s="74"/>
      <c r="I269" s="18"/>
      <c r="J269" s="95">
        <f>J117</f>
        <v>0</v>
      </c>
    </row>
    <row r="270" spans="1:10" x14ac:dyDescent="0.3">
      <c r="A270" s="30"/>
      <c r="B270" s="109"/>
      <c r="C270" s="42"/>
      <c r="D270" s="74"/>
      <c r="E270" s="84"/>
      <c r="F270" s="18"/>
      <c r="G270" s="20"/>
      <c r="H270" s="74"/>
      <c r="I270" s="18"/>
      <c r="J270" s="95"/>
    </row>
    <row r="271" spans="1:10" ht="25.8" customHeight="1" x14ac:dyDescent="0.3">
      <c r="A271" s="30" t="str">
        <f>A118</f>
        <v>4.3</v>
      </c>
      <c r="B271" s="181" t="str">
        <f>B118</f>
        <v>TRAVAUX DE PLOMBERIE SANITAIRES DANS LE BATIMENT FORMATION</v>
      </c>
      <c r="C271" s="151"/>
      <c r="D271" s="74"/>
      <c r="E271" s="84"/>
      <c r="F271" s="18"/>
      <c r="G271" s="20">
        <f>G221</f>
        <v>0</v>
      </c>
      <c r="H271" s="74"/>
      <c r="I271" s="18"/>
      <c r="J271" s="95">
        <f>J221</f>
        <v>0</v>
      </c>
    </row>
    <row r="272" spans="1:10" x14ac:dyDescent="0.3">
      <c r="A272" s="30"/>
      <c r="B272" s="109"/>
      <c r="C272" s="42"/>
      <c r="D272" s="74"/>
      <c r="E272" s="84"/>
      <c r="F272" s="18"/>
      <c r="G272" s="20"/>
      <c r="H272" s="74"/>
      <c r="I272" s="18"/>
      <c r="J272" s="95"/>
    </row>
    <row r="273" spans="1:10" x14ac:dyDescent="0.3">
      <c r="A273" s="30" t="str">
        <f>A223</f>
        <v>4.4</v>
      </c>
      <c r="B273" s="110" t="str">
        <f>B223</f>
        <v>TRAVAUX DE DEPOSE - REPOSE ET REMPLACEMENT DES ACCESSOIRES SANITAIRES</v>
      </c>
      <c r="C273" s="42"/>
      <c r="D273" s="74"/>
      <c r="E273" s="84"/>
      <c r="F273" s="18"/>
      <c r="G273" s="20">
        <f>G248</f>
        <v>0</v>
      </c>
      <c r="H273" s="74"/>
      <c r="I273" s="18"/>
      <c r="J273" s="95">
        <f>J248</f>
        <v>0</v>
      </c>
    </row>
    <row r="274" spans="1:10" ht="15" thickBot="1" x14ac:dyDescent="0.35">
      <c r="A274" s="30"/>
      <c r="B274" s="109"/>
      <c r="C274" s="42"/>
      <c r="D274" s="74"/>
      <c r="E274" s="84"/>
      <c r="F274" s="18"/>
      <c r="G274" s="20"/>
      <c r="H274" s="74"/>
      <c r="I274" s="18"/>
      <c r="J274" s="95"/>
    </row>
    <row r="275" spans="1:10" ht="15" thickBot="1" x14ac:dyDescent="0.35">
      <c r="A275" s="27"/>
      <c r="B275" s="111"/>
      <c r="C275" s="140" t="s">
        <v>50</v>
      </c>
      <c r="D275" s="141"/>
      <c r="E275" s="141"/>
      <c r="F275" s="142"/>
      <c r="G275" s="64">
        <f>+SUM(G267:G273)</f>
        <v>0</v>
      </c>
      <c r="H275" s="128"/>
      <c r="I275" s="134"/>
      <c r="J275" s="96">
        <f>+SUM(J267:J273)</f>
        <v>0</v>
      </c>
    </row>
    <row r="276" spans="1:10" x14ac:dyDescent="0.3">
      <c r="A276" s="30"/>
      <c r="B276" s="109"/>
      <c r="C276" s="42"/>
      <c r="D276" s="74"/>
      <c r="E276" s="84"/>
      <c r="F276" s="18"/>
      <c r="G276" s="20"/>
      <c r="H276" s="74"/>
      <c r="I276" s="18"/>
      <c r="J276" s="95"/>
    </row>
    <row r="277" spans="1:10" ht="15" thickBot="1" x14ac:dyDescent="0.35">
      <c r="A277" s="31"/>
      <c r="B277" s="108"/>
      <c r="C277" s="42"/>
      <c r="D277" s="74"/>
      <c r="E277" s="84"/>
      <c r="F277" s="18"/>
      <c r="G277" s="20"/>
      <c r="H277" s="74"/>
      <c r="I277" s="18"/>
      <c r="J277" s="95"/>
    </row>
    <row r="278" spans="1:10" x14ac:dyDescent="0.3">
      <c r="A278" s="27"/>
      <c r="B278" s="111"/>
      <c r="C278" s="167" t="s">
        <v>10</v>
      </c>
      <c r="D278" s="168"/>
      <c r="E278" s="168"/>
      <c r="F278" s="169"/>
      <c r="G278" s="65">
        <f>+G275+G263</f>
        <v>0</v>
      </c>
      <c r="H278" s="131"/>
      <c r="I278" s="97"/>
      <c r="J278" s="97">
        <f>+J275+J263</f>
        <v>0</v>
      </c>
    </row>
    <row r="279" spans="1:10" x14ac:dyDescent="0.3">
      <c r="A279" s="27"/>
      <c r="B279" s="111"/>
      <c r="C279" s="170" t="s">
        <v>51</v>
      </c>
      <c r="D279" s="171"/>
      <c r="E279" s="171"/>
      <c r="F279" s="172"/>
      <c r="G279" s="21">
        <f>0.2*G278</f>
        <v>0</v>
      </c>
      <c r="H279" s="132"/>
      <c r="I279" s="98"/>
      <c r="J279" s="98">
        <f>0.2*J278</f>
        <v>0</v>
      </c>
    </row>
    <row r="280" spans="1:10" x14ac:dyDescent="0.3">
      <c r="A280" s="27"/>
      <c r="B280" s="111"/>
      <c r="C280" s="170" t="s">
        <v>164</v>
      </c>
      <c r="D280" s="171"/>
      <c r="E280" s="171"/>
      <c r="F280" s="172"/>
      <c r="G280" s="21">
        <f>0.2*G279</f>
        <v>0</v>
      </c>
      <c r="H280" s="132"/>
      <c r="I280" s="98"/>
      <c r="J280" s="98">
        <f>0.2*J279</f>
        <v>0</v>
      </c>
    </row>
    <row r="281" spans="1:10" ht="15" thickBot="1" x14ac:dyDescent="0.35">
      <c r="A281" s="27"/>
      <c r="B281" s="111"/>
      <c r="C281" s="162" t="s">
        <v>11</v>
      </c>
      <c r="D281" s="163"/>
      <c r="E281" s="163"/>
      <c r="F281" s="164"/>
      <c r="G281" s="22">
        <f>+G279+G278</f>
        <v>0</v>
      </c>
      <c r="H281" s="133"/>
      <c r="I281" s="99"/>
      <c r="J281" s="99">
        <f>+J279+J278</f>
        <v>0</v>
      </c>
    </row>
    <row r="282" spans="1:10" ht="15" thickBot="1" x14ac:dyDescent="0.35">
      <c r="A282" s="46"/>
      <c r="B282" s="160"/>
      <c r="C282" s="161"/>
      <c r="D282" s="76"/>
      <c r="E282" s="88"/>
      <c r="F282" s="47"/>
      <c r="G282" s="47"/>
      <c r="H282" s="76"/>
      <c r="I282" s="47"/>
      <c r="J282" s="100"/>
    </row>
    <row r="283" spans="1:10" x14ac:dyDescent="0.3">
      <c r="E283"/>
      <c r="I283"/>
    </row>
    <row r="284" spans="1:10" x14ac:dyDescent="0.3">
      <c r="E284"/>
      <c r="I284"/>
    </row>
    <row r="285" spans="1:10" x14ac:dyDescent="0.3">
      <c r="E285"/>
      <c r="I285"/>
    </row>
    <row r="286" spans="1:10" x14ac:dyDescent="0.3">
      <c r="E286"/>
      <c r="I286"/>
    </row>
    <row r="287" spans="1:10" x14ac:dyDescent="0.3">
      <c r="E287"/>
      <c r="I287"/>
    </row>
    <row r="288" spans="1:10"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row r="367" spans="5:9" x14ac:dyDescent="0.3">
      <c r="E367"/>
      <c r="I367"/>
    </row>
    <row r="368" spans="5:9" x14ac:dyDescent="0.3">
      <c r="E368"/>
      <c r="I368"/>
    </row>
    <row r="369" spans="5:9" x14ac:dyDescent="0.3">
      <c r="E369"/>
      <c r="I369"/>
    </row>
    <row r="370" spans="5:9" x14ac:dyDescent="0.3">
      <c r="E370"/>
      <c r="I370"/>
    </row>
    <row r="371" spans="5:9" x14ac:dyDescent="0.3">
      <c r="E371"/>
      <c r="I371"/>
    </row>
    <row r="372" spans="5:9" x14ac:dyDescent="0.3">
      <c r="E372"/>
      <c r="I372"/>
    </row>
    <row r="373" spans="5:9" x14ac:dyDescent="0.3">
      <c r="E373"/>
      <c r="I373"/>
    </row>
    <row r="374" spans="5:9" x14ac:dyDescent="0.3">
      <c r="E374"/>
      <c r="I374"/>
    </row>
    <row r="375" spans="5:9" x14ac:dyDescent="0.3">
      <c r="E375"/>
      <c r="I375"/>
    </row>
    <row r="376" spans="5:9" x14ac:dyDescent="0.3">
      <c r="E376"/>
      <c r="I376"/>
    </row>
    <row r="377" spans="5:9" x14ac:dyDescent="0.3">
      <c r="E377"/>
      <c r="I377"/>
    </row>
    <row r="378" spans="5:9" x14ac:dyDescent="0.3">
      <c r="E378"/>
      <c r="I378"/>
    </row>
    <row r="379" spans="5:9" x14ac:dyDescent="0.3">
      <c r="E379"/>
      <c r="I379"/>
    </row>
    <row r="380" spans="5:9" x14ac:dyDescent="0.3">
      <c r="E380"/>
      <c r="I380"/>
    </row>
    <row r="381" spans="5:9" x14ac:dyDescent="0.3">
      <c r="E381"/>
      <c r="I381"/>
    </row>
    <row r="382" spans="5:9" x14ac:dyDescent="0.3">
      <c r="E382"/>
      <c r="I382"/>
    </row>
    <row r="383" spans="5:9" x14ac:dyDescent="0.3">
      <c r="E383"/>
      <c r="I383"/>
    </row>
    <row r="384" spans="5:9" x14ac:dyDescent="0.3">
      <c r="E384"/>
      <c r="I384"/>
    </row>
    <row r="385" spans="5:9" x14ac:dyDescent="0.3">
      <c r="E385"/>
      <c r="I385"/>
    </row>
    <row r="386" spans="5:9" x14ac:dyDescent="0.3">
      <c r="E386"/>
      <c r="I386"/>
    </row>
    <row r="387" spans="5:9" x14ac:dyDescent="0.3">
      <c r="E387"/>
      <c r="I387"/>
    </row>
    <row r="388" spans="5:9" x14ac:dyDescent="0.3">
      <c r="E388"/>
      <c r="I388"/>
    </row>
    <row r="389" spans="5:9" x14ac:dyDescent="0.3">
      <c r="E389"/>
      <c r="I389"/>
    </row>
    <row r="390" spans="5:9" x14ac:dyDescent="0.3">
      <c r="E390"/>
      <c r="I390"/>
    </row>
    <row r="391" spans="5:9" x14ac:dyDescent="0.3">
      <c r="E391"/>
      <c r="I391"/>
    </row>
    <row r="392" spans="5:9" x14ac:dyDescent="0.3">
      <c r="E392"/>
      <c r="I392"/>
    </row>
    <row r="393" spans="5:9" x14ac:dyDescent="0.3">
      <c r="E393"/>
      <c r="I393"/>
    </row>
    <row r="394" spans="5:9" x14ac:dyDescent="0.3">
      <c r="E394"/>
      <c r="I394"/>
    </row>
    <row r="395" spans="5:9" x14ac:dyDescent="0.3">
      <c r="E395"/>
      <c r="I395"/>
    </row>
    <row r="396" spans="5:9" x14ac:dyDescent="0.3">
      <c r="E396"/>
      <c r="I396"/>
    </row>
    <row r="397" spans="5:9" x14ac:dyDescent="0.3">
      <c r="E397"/>
      <c r="I397"/>
    </row>
    <row r="398" spans="5:9" x14ac:dyDescent="0.3">
      <c r="E398"/>
      <c r="I398"/>
    </row>
    <row r="399" spans="5:9" x14ac:dyDescent="0.3">
      <c r="E399"/>
      <c r="I399"/>
    </row>
    <row r="400" spans="5:9" x14ac:dyDescent="0.3">
      <c r="E400"/>
      <c r="I400"/>
    </row>
    <row r="401" spans="5:9" x14ac:dyDescent="0.3">
      <c r="E401"/>
      <c r="I401"/>
    </row>
    <row r="402" spans="5:9" x14ac:dyDescent="0.3">
      <c r="E402"/>
      <c r="I402"/>
    </row>
    <row r="403" spans="5:9" x14ac:dyDescent="0.3">
      <c r="E403"/>
      <c r="I403"/>
    </row>
    <row r="404" spans="5:9" x14ac:dyDescent="0.3">
      <c r="E404"/>
      <c r="I404"/>
    </row>
    <row r="405" spans="5:9" x14ac:dyDescent="0.3">
      <c r="E405"/>
      <c r="I405"/>
    </row>
    <row r="406" spans="5:9" x14ac:dyDescent="0.3">
      <c r="E406"/>
      <c r="I406"/>
    </row>
    <row r="407" spans="5:9" x14ac:dyDescent="0.3">
      <c r="E407"/>
      <c r="I407"/>
    </row>
    <row r="408" spans="5:9" x14ac:dyDescent="0.3">
      <c r="E408"/>
      <c r="I408"/>
    </row>
    <row r="409" spans="5:9" x14ac:dyDescent="0.3">
      <c r="E409"/>
      <c r="I409"/>
    </row>
    <row r="410" spans="5:9" x14ac:dyDescent="0.3">
      <c r="E410"/>
      <c r="I410"/>
    </row>
    <row r="411" spans="5:9" x14ac:dyDescent="0.3">
      <c r="E411"/>
      <c r="I411"/>
    </row>
    <row r="412" spans="5:9" x14ac:dyDescent="0.3">
      <c r="E412"/>
      <c r="I412"/>
    </row>
    <row r="413" spans="5:9" x14ac:dyDescent="0.3">
      <c r="E413"/>
      <c r="I413"/>
    </row>
    <row r="414" spans="5:9" x14ac:dyDescent="0.3">
      <c r="E414"/>
      <c r="I414"/>
    </row>
    <row r="415" spans="5:9" x14ac:dyDescent="0.3">
      <c r="E415"/>
      <c r="I415"/>
    </row>
    <row r="416" spans="5:9" x14ac:dyDescent="0.3">
      <c r="E416"/>
      <c r="I416"/>
    </row>
    <row r="417" spans="5:9" x14ac:dyDescent="0.3">
      <c r="E417"/>
      <c r="I417"/>
    </row>
    <row r="418" spans="5:9" x14ac:dyDescent="0.3">
      <c r="E418"/>
      <c r="I418"/>
    </row>
    <row r="419" spans="5:9" x14ac:dyDescent="0.3">
      <c r="E419"/>
      <c r="I419"/>
    </row>
    <row r="420" spans="5:9" x14ac:dyDescent="0.3">
      <c r="E420"/>
      <c r="I420"/>
    </row>
    <row r="421" spans="5:9" x14ac:dyDescent="0.3">
      <c r="E421"/>
      <c r="I421"/>
    </row>
    <row r="422" spans="5:9" x14ac:dyDescent="0.3">
      <c r="E422"/>
      <c r="I422"/>
    </row>
    <row r="423" spans="5:9" x14ac:dyDescent="0.3">
      <c r="E423"/>
      <c r="I423"/>
    </row>
    <row r="424" spans="5:9" x14ac:dyDescent="0.3">
      <c r="E424"/>
      <c r="I424"/>
    </row>
    <row r="425" spans="5:9" x14ac:dyDescent="0.3">
      <c r="E425"/>
      <c r="I425"/>
    </row>
    <row r="426" spans="5:9" x14ac:dyDescent="0.3">
      <c r="E426"/>
      <c r="I426"/>
    </row>
    <row r="427" spans="5:9" x14ac:dyDescent="0.3">
      <c r="E427"/>
      <c r="I427"/>
    </row>
    <row r="428" spans="5:9" x14ac:dyDescent="0.3">
      <c r="E428"/>
      <c r="I428"/>
    </row>
    <row r="429" spans="5:9" x14ac:dyDescent="0.3">
      <c r="E429"/>
      <c r="I429"/>
    </row>
    <row r="430" spans="5:9" x14ac:dyDescent="0.3">
      <c r="E430"/>
      <c r="I430"/>
    </row>
    <row r="431" spans="5:9" x14ac:dyDescent="0.3">
      <c r="E431"/>
      <c r="I431"/>
    </row>
    <row r="432" spans="5:9" x14ac:dyDescent="0.3">
      <c r="E432"/>
      <c r="I432"/>
    </row>
    <row r="433" spans="5:9" x14ac:dyDescent="0.3">
      <c r="E433"/>
      <c r="I433"/>
    </row>
  </sheetData>
  <mergeCells count="122">
    <mergeCell ref="C278:F278"/>
    <mergeCell ref="C279:F279"/>
    <mergeCell ref="C280:F280"/>
    <mergeCell ref="C281:F281"/>
    <mergeCell ref="B282:C282"/>
    <mergeCell ref="B259:C259"/>
    <mergeCell ref="B261:C261"/>
    <mergeCell ref="C263:F263"/>
    <mergeCell ref="B265:J265"/>
    <mergeCell ref="B271:C271"/>
    <mergeCell ref="C275:F275"/>
    <mergeCell ref="B248:C248"/>
    <mergeCell ref="B250:F250"/>
    <mergeCell ref="B253:J253"/>
    <mergeCell ref="B254:C254"/>
    <mergeCell ref="B255:J255"/>
    <mergeCell ref="B257:C257"/>
    <mergeCell ref="B239:C239"/>
    <mergeCell ref="B240:C240"/>
    <mergeCell ref="B244:C244"/>
    <mergeCell ref="B246:C246"/>
    <mergeCell ref="B233:C233"/>
    <mergeCell ref="B235:C235"/>
    <mergeCell ref="B237:C237"/>
    <mergeCell ref="B224:C224"/>
    <mergeCell ref="B226:C226"/>
    <mergeCell ref="B228:C228"/>
    <mergeCell ref="B229:C229"/>
    <mergeCell ref="B207:C207"/>
    <mergeCell ref="B211:C211"/>
    <mergeCell ref="B215:C215"/>
    <mergeCell ref="B216:C216"/>
    <mergeCell ref="B221:C221"/>
    <mergeCell ref="B223:C223"/>
    <mergeCell ref="B188:C188"/>
    <mergeCell ref="B189:C189"/>
    <mergeCell ref="B193:C193"/>
    <mergeCell ref="B197:C197"/>
    <mergeCell ref="B198:C198"/>
    <mergeCell ref="B206:C206"/>
    <mergeCell ref="B165:C165"/>
    <mergeCell ref="B166:C166"/>
    <mergeCell ref="B170:C170"/>
    <mergeCell ref="B172:C172"/>
    <mergeCell ref="B174:C174"/>
    <mergeCell ref="B175:C175"/>
    <mergeCell ref="B152:C152"/>
    <mergeCell ref="B155:C155"/>
    <mergeCell ref="B156:C156"/>
    <mergeCell ref="B157:C157"/>
    <mergeCell ref="B161:C161"/>
    <mergeCell ref="B163:C163"/>
    <mergeCell ref="B132:C132"/>
    <mergeCell ref="B143:C143"/>
    <mergeCell ref="B145:C145"/>
    <mergeCell ref="B146:C146"/>
    <mergeCell ref="B150:C150"/>
    <mergeCell ref="B151:C151"/>
    <mergeCell ref="B120:C120"/>
    <mergeCell ref="B121:C121"/>
    <mergeCell ref="B124:C124"/>
    <mergeCell ref="B125:C125"/>
    <mergeCell ref="B129:C129"/>
    <mergeCell ref="B131:C131"/>
    <mergeCell ref="B117:C117"/>
    <mergeCell ref="B118:C118"/>
    <mergeCell ref="B119:C119"/>
    <mergeCell ref="B114:C114"/>
    <mergeCell ref="B115:C115"/>
    <mergeCell ref="B106:C106"/>
    <mergeCell ref="B108:F108"/>
    <mergeCell ref="B110:J110"/>
    <mergeCell ref="B111:C111"/>
    <mergeCell ref="B112:C112"/>
    <mergeCell ref="B91:C91"/>
    <mergeCell ref="B94:C94"/>
    <mergeCell ref="B95:C95"/>
    <mergeCell ref="B98:C98"/>
    <mergeCell ref="B99:C99"/>
    <mergeCell ref="B104:C104"/>
    <mergeCell ref="B74:C74"/>
    <mergeCell ref="B79:C79"/>
    <mergeCell ref="B80:C80"/>
    <mergeCell ref="B86:C86"/>
    <mergeCell ref="B88:C88"/>
    <mergeCell ref="B90:C90"/>
    <mergeCell ref="B60:C60"/>
    <mergeCell ref="B61:C61"/>
    <mergeCell ref="B62:C62"/>
    <mergeCell ref="B67:C67"/>
    <mergeCell ref="B68:C68"/>
    <mergeCell ref="B73:C73"/>
    <mergeCell ref="B54:C54"/>
    <mergeCell ref="B55:C55"/>
    <mergeCell ref="B57:C57"/>
    <mergeCell ref="B58:C58"/>
    <mergeCell ref="B59:C59"/>
    <mergeCell ref="B52:C52"/>
    <mergeCell ref="B29:C29"/>
    <mergeCell ref="B38:C38"/>
    <mergeCell ref="B45:C45"/>
    <mergeCell ref="B47:C47"/>
    <mergeCell ref="B48:C48"/>
    <mergeCell ref="B50:C50"/>
    <mergeCell ref="B23:C23"/>
    <mergeCell ref="B25:C25"/>
    <mergeCell ref="B26:C26"/>
    <mergeCell ref="B8:J8"/>
    <mergeCell ref="B10:C10"/>
    <mergeCell ref="B11:C11"/>
    <mergeCell ref="B13:C13"/>
    <mergeCell ref="B15:C15"/>
    <mergeCell ref="B17:C17"/>
    <mergeCell ref="A1:J1"/>
    <mergeCell ref="A2:G2"/>
    <mergeCell ref="A3:J3"/>
    <mergeCell ref="B4:C4"/>
    <mergeCell ref="B5:J5"/>
    <mergeCell ref="B6:J6"/>
    <mergeCell ref="B19:C19"/>
    <mergeCell ref="B20:C20"/>
    <mergeCell ref="B22:C22"/>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12</vt:i4>
      </vt:variant>
    </vt:vector>
  </HeadingPairs>
  <TitlesOfParts>
    <vt:vector size="18" baseType="lpstr">
      <vt:lpstr>LABORIT</vt:lpstr>
      <vt:lpstr>DE NERVAL</vt:lpstr>
      <vt:lpstr>DIDE</vt:lpstr>
      <vt:lpstr>GIRAUDOUX</vt:lpstr>
      <vt:lpstr>CABANIS</vt:lpstr>
      <vt:lpstr>FORMATION</vt:lpstr>
      <vt:lpstr>CABANIS!Impression_des_titres</vt:lpstr>
      <vt:lpstr>'DE NERVAL'!Impression_des_titres</vt:lpstr>
      <vt:lpstr>DIDE!Impression_des_titres</vt:lpstr>
      <vt:lpstr>FORMATION!Impression_des_titres</vt:lpstr>
      <vt:lpstr>GIRAUDOUX!Impression_des_titres</vt:lpstr>
      <vt:lpstr>LABORIT!Impression_des_titres</vt:lpstr>
      <vt:lpstr>CABANIS!Zone_d_impression</vt:lpstr>
      <vt:lpstr>'DE NERVAL'!Zone_d_impression</vt:lpstr>
      <vt:lpstr>DIDE!Zone_d_impression</vt:lpstr>
      <vt:lpstr>FORMATION!Zone_d_impression</vt:lpstr>
      <vt:lpstr>GIRAUDOUX!Zone_d_impression</vt:lpstr>
      <vt:lpstr>LABORIT!Zone_d_impression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Delphine</dc:creator>
  <cp:lastModifiedBy>BE FLUTECH</cp:lastModifiedBy>
  <cp:lastPrinted>2025-02-19T23:01:35Z</cp:lastPrinted>
  <dcterms:created xsi:type="dcterms:W3CDTF">2020-07-30T14:29:42Z</dcterms:created>
  <dcterms:modified xsi:type="dcterms:W3CDTF">2025-06-16T22:23:06Z</dcterms:modified>
</cp:coreProperties>
</file>